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A112D004-3B1E-4733-B5A1-BD77473E29E3}" xr6:coauthVersionLast="47" xr6:coauthVersionMax="47" xr10:uidLastSave="{00000000-0000-0000-0000-000000000000}"/>
  <bookViews>
    <workbookView xWindow="1500" yWindow="1695" windowWidth="26535" windowHeight="14160" tabRatio="879" xr2:uid="{00000000-000D-0000-FFFF-FFFF00000000}"/>
  </bookViews>
  <sheets>
    <sheet name="簡易プロポ_土木設計以外_調査（現場無）" sheetId="7"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'簡易プロポ_土木設計以外_調査（現場無）'!$A$1:$AQ$70</definedName>
    <definedName name="Prn_Set">#N/A</definedName>
    <definedName name="ｑ">#N/A</definedName>
    <definedName name="qq">#REF!</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67" i="7" l="1"/>
  <c r="AF28" i="7"/>
  <c r="AF24" i="7"/>
  <c r="AN65" i="7" l="1"/>
  <c r="AN64" i="7"/>
  <c r="K49" i="7"/>
  <c r="K43" i="7"/>
  <c r="K41" i="7"/>
  <c r="K34" i="7"/>
  <c r="K33" i="7"/>
  <c r="K32" i="7"/>
  <c r="K16" i="7"/>
  <c r="K10" i="7"/>
  <c r="AN66" i="7" l="1"/>
</calcChain>
</file>

<file path=xl/sharedStrings.xml><?xml version="1.0" encoding="utf-8"?>
<sst xmlns="http://schemas.openxmlformats.org/spreadsheetml/2006/main" count="487" uniqueCount="149">
  <si>
    <t>業務名</t>
    <rPh sb="0" eb="2">
      <t>ギョウム</t>
    </rPh>
    <rPh sb="2" eb="3">
      <t>メイ</t>
    </rPh>
    <phoneticPr fontId="2"/>
  </si>
  <si>
    <t>提出日</t>
  </si>
  <si>
    <t>様式２</t>
    <rPh sb="0" eb="2">
      <t>ヨウシキ</t>
    </rPh>
    <phoneticPr fontId="2"/>
  </si>
  <si>
    <t>会社名</t>
    <rPh sb="0" eb="2">
      <t>カイシャ</t>
    </rPh>
    <rPh sb="2" eb="3">
      <t>メイ</t>
    </rPh>
    <phoneticPr fontId="2"/>
  </si>
  <si>
    <t>○○○○株式会社</t>
  </si>
  <si>
    <t>令和○○年○月○日</t>
    <rPh sb="0" eb="2">
      <t>レイワ</t>
    </rPh>
    <phoneticPr fontId="2"/>
  </si>
  <si>
    <t>記載上の注意事項</t>
  </si>
  <si>
    <t>点</t>
    <rPh sb="0" eb="1">
      <t>テン</t>
    </rPh>
    <phoneticPr fontId="2"/>
  </si>
  <si>
    <t>審査項目</t>
  </si>
  <si>
    <t>基準</t>
    <phoneticPr fontId="8"/>
  </si>
  <si>
    <t>確認</t>
    <phoneticPr fontId="8"/>
  </si>
  <si>
    <t>結果</t>
    <phoneticPr fontId="8"/>
  </si>
  <si>
    <t>評価基準　／　評価点</t>
  </si>
  <si>
    <t>結果</t>
    <rPh sb="0" eb="2">
      <t>ケッカ</t>
    </rPh>
    <phoneticPr fontId="2"/>
  </si>
  <si>
    <t>申請項目</t>
  </si>
  <si>
    <t>申請者記載欄</t>
  </si>
  <si>
    <t>確認</t>
  </si>
  <si>
    <t>摘　　要</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</si>
  <si>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</si>
  <si>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t>
    <phoneticPr fontId="2"/>
  </si>
  <si>
    <t>□</t>
  </si>
  <si>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</si>
  <si>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</si>
  <si>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</si>
  <si>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テクリス完了登録番号</t>
    <rPh sb="4" eb="6">
      <t>カンリョウ</t>
    </rPh>
    <rPh sb="6" eb="8">
      <t>トウロク</t>
    </rPh>
    <rPh sb="8" eb="10">
      <t>バンゴウ</t>
    </rPh>
    <phoneticPr fontId="2"/>
  </si>
  <si>
    <t>0000</t>
    <phoneticPr fontId="2"/>
  </si>
  <si>
    <t>②本様式のピンク色の着色欄は当社にて使用するので加筆・修正・削除は行わないものとする。</t>
    <phoneticPr fontId="2"/>
  </si>
  <si>
    <t>NEXCO東日本使用欄</t>
  </si>
  <si>
    <t>履行期間</t>
    <rPh sb="0" eb="2">
      <t>リコウ</t>
    </rPh>
    <rPh sb="2" eb="4">
      <t>キカン</t>
    </rPh>
    <phoneticPr fontId="2"/>
  </si>
  <si>
    <t>R00.00.00～R00.00.00</t>
    <phoneticPr fontId="2"/>
  </si>
  <si>
    <t>発注者名</t>
    <rPh sb="3" eb="4">
      <t>メイ</t>
    </rPh>
    <phoneticPr fontId="2"/>
  </si>
  <si>
    <t>〇〇〇〇</t>
    <phoneticPr fontId="2"/>
  </si>
  <si>
    <t>③本様式は必要事項の記載後はxlsx 形式ファイル（Microsoft 社の「Excel2007」それ以降のバージョンで作成したデータ）で提出する。</t>
    <rPh sb="69" eb="71">
      <t>テイシュツ</t>
    </rPh>
    <phoneticPr fontId="8"/>
  </si>
  <si>
    <t>成績評定点</t>
    <rPh sb="0" eb="2">
      <t>セイセキ</t>
    </rPh>
    <rPh sb="2" eb="4">
      <t>ヒョウテイ</t>
    </rPh>
    <rPh sb="4" eb="5">
      <t>テン</t>
    </rPh>
    <phoneticPr fontId="2"/>
  </si>
  <si>
    <t>00点</t>
  </si>
  <si>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</si>
  <si>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</si>
  <si>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④本様式で求める確認書類については、ＰＤＦ形式で作成し提出する。</t>
    <rPh sb="8" eb="10">
      <t>カクニン</t>
    </rPh>
    <rPh sb="27" eb="29">
      <t>テイシュツ</t>
    </rPh>
    <phoneticPr fontId="2"/>
  </si>
  <si>
    <t>契約書、図面、特記仕様書、認定書等</t>
    <rPh sb="0" eb="3">
      <t>ケイヤクショ</t>
    </rPh>
    <rPh sb="4" eb="6">
      <t>ズメン</t>
    </rPh>
    <rPh sb="7" eb="9">
      <t>トッキ</t>
    </rPh>
    <rPh sb="9" eb="12">
      <t>シヨウショ</t>
    </rPh>
    <rPh sb="13" eb="16">
      <t>ニンテイショ</t>
    </rPh>
    <rPh sb="16" eb="17">
      <t>トウ</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</si>
  <si>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</si>
  <si>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</si>
  <si>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</si>
  <si>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③上記に該当しない</t>
    <rPh sb="4" eb="6">
      <t>ガイトウ</t>
    </rPh>
    <phoneticPr fontId="2"/>
  </si>
  <si>
    <t>手持ち業務</t>
    <rPh sb="0" eb="2">
      <t>テモ</t>
    </rPh>
    <rPh sb="3" eb="5">
      <t>ギョウム</t>
    </rPh>
    <phoneticPr fontId="2"/>
  </si>
  <si>
    <t>手持ち業務①</t>
    <rPh sb="0" eb="2">
      <t>テモ</t>
    </rPh>
    <rPh sb="3" eb="5">
      <t>ギョウム</t>
    </rPh>
    <phoneticPr fontId="2"/>
  </si>
  <si>
    <t>・記載及び確認資料は「技術資料作成説明書」による。
・手持ち業務の契約額（税込）は審査基準日時点のものを記載すること。</t>
    <phoneticPr fontId="2"/>
  </si>
  <si>
    <t>証明資料</t>
    <rPh sb="0" eb="2">
      <t>ショウメイ</t>
    </rPh>
    <rPh sb="2" eb="4">
      <t>シリョウ</t>
    </rPh>
    <phoneticPr fontId="2"/>
  </si>
  <si>
    <t>テクリス登録番号</t>
    <rPh sb="4" eb="6">
      <t>トウロク</t>
    </rPh>
    <rPh sb="6" eb="8">
      <t>バンゴウ</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</si>
  <si>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</si>
  <si>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</si>
  <si>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契約額（税込）（百万円）</t>
    <rPh sb="0" eb="2">
      <t>ケイヤク</t>
    </rPh>
    <rPh sb="2" eb="3">
      <t>ガク</t>
    </rPh>
    <rPh sb="4" eb="6">
      <t>ゼイコ</t>
    </rPh>
    <rPh sb="8" eb="11">
      <t>ヒャクマンエン</t>
    </rPh>
    <phoneticPr fontId="2"/>
  </si>
  <si>
    <t>〇〇百万円</t>
    <rPh sb="2" eb="5">
      <t>ヒャクマンエン</t>
    </rPh>
    <phoneticPr fontId="2"/>
  </si>
  <si>
    <t>②上記に該当しない</t>
    <rPh sb="4" eb="6">
      <t>ガイトウ</t>
    </rPh>
    <phoneticPr fontId="2"/>
  </si>
  <si>
    <t>審査基準日が属する年度の評価金額（百万円）</t>
    <phoneticPr fontId="2"/>
  </si>
  <si>
    <t>手持ち業務②</t>
    <rPh sb="0" eb="2">
      <t>テモ</t>
    </rPh>
    <rPh sb="3" eb="5">
      <t>ギョウム</t>
    </rPh>
    <phoneticPr fontId="2"/>
  </si>
  <si>
    <t>手持ち業務③</t>
    <rPh sb="0" eb="2">
      <t>テモ</t>
    </rPh>
    <rPh sb="3" eb="5">
      <t>ギョウム</t>
    </rPh>
    <phoneticPr fontId="2"/>
  </si>
  <si>
    <t>評価点=配点×(同種業務実績の業務成績評定点-70)/20×係数 a</t>
    <rPh sb="0" eb="3">
      <t>ヒョウカテン</t>
    </rPh>
    <rPh sb="4" eb="6">
      <t>ハイテン</t>
    </rPh>
    <rPh sb="10" eb="12">
      <t>ギョウム</t>
    </rPh>
    <rPh sb="15" eb="17">
      <t>ギョウム</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</si>
  <si>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</si>
  <si>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</si>
  <si>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</si>
  <si>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・記載及び証明資料は「技術資料作成説明書」による。</t>
    <phoneticPr fontId="2"/>
  </si>
  <si>
    <t>評価点は小数第２位以下を切り捨て小数第１位止めとする</t>
    <phoneticPr fontId="2"/>
  </si>
  <si>
    <t>表彰年月日</t>
    <rPh sb="0" eb="2">
      <t>ヒョウショウ</t>
    </rPh>
    <rPh sb="2" eb="5">
      <t>ネンガッピ</t>
    </rPh>
    <phoneticPr fontId="2"/>
  </si>
  <si>
    <t>R00.00.00</t>
    <phoneticPr fontId="2"/>
  </si>
  <si>
    <t xml:space="preserve">発注機関    </t>
    <phoneticPr fontId="2"/>
  </si>
  <si>
    <t>係数α</t>
    <rPh sb="0" eb="2">
      <t>ケイスウ</t>
    </rPh>
    <phoneticPr fontId="2"/>
  </si>
  <si>
    <t>表彰種別</t>
    <rPh sb="0" eb="2">
      <t>ヒョウショウ</t>
    </rPh>
    <rPh sb="2" eb="4">
      <t>シュベツ</t>
    </rPh>
    <phoneticPr fontId="2"/>
  </si>
  <si>
    <t>優秀業務</t>
    <rPh sb="0" eb="2">
      <t>ユウシュウ</t>
    </rPh>
    <rPh sb="2" eb="4">
      <t>ギョウム</t>
    </rPh>
    <phoneticPr fontId="2"/>
  </si>
  <si>
    <t>表彰機関</t>
    <rPh sb="0" eb="2">
      <t>ヒョウショウ</t>
    </rPh>
    <rPh sb="2" eb="4">
      <t>キカン</t>
    </rPh>
    <phoneticPr fontId="2"/>
  </si>
  <si>
    <t>東日本高速道路(株）○○支社</t>
    <phoneticPr fontId="2"/>
  </si>
  <si>
    <t>○○自動車道　○○業務</t>
    <rPh sb="2" eb="5">
      <t>ジドウシャ</t>
    </rPh>
    <rPh sb="5" eb="6">
      <t>ドウ</t>
    </rPh>
    <rPh sb="9" eb="11">
      <t>ギョウム</t>
    </rPh>
    <phoneticPr fontId="2"/>
  </si>
  <si>
    <t>手持ち業務④</t>
    <rPh sb="0" eb="2">
      <t>テモ</t>
    </rPh>
    <rPh sb="3" eb="5">
      <t>ギョウム</t>
    </rPh>
    <phoneticPr fontId="2"/>
  </si>
  <si>
    <t>②国土交通省が発注した同種業務実績</t>
    <phoneticPr fontId="2"/>
  </si>
  <si>
    <t>業種区分</t>
    <rPh sb="0" eb="2">
      <t>ギョウシュ</t>
    </rPh>
    <rPh sb="2" eb="4">
      <t>クブン</t>
    </rPh>
    <phoneticPr fontId="2"/>
  </si>
  <si>
    <t>○○</t>
    <phoneticPr fontId="2"/>
  </si>
  <si>
    <t>③上記に該当しない</t>
    <phoneticPr fontId="2"/>
  </si>
  <si>
    <t>表彰状の写し</t>
    <rPh sb="0" eb="3">
      <t>ヒョウショウジョウ</t>
    </rPh>
    <rPh sb="4" eb="5">
      <t>ウツ</t>
    </rPh>
    <phoneticPr fontId="2"/>
  </si>
  <si>
    <t>評価点＝</t>
    <rPh sb="0" eb="2">
      <t>ヒョウカ</t>
    </rPh>
    <rPh sb="2" eb="3">
      <t>テン</t>
    </rPh>
    <phoneticPr fontId="2"/>
  </si>
  <si>
    <t>　　　配点×(【　      　　】-70) / 20×α＝</t>
    <rPh sb="3" eb="5">
      <t>ハイテン</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</si>
  <si>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</si>
  <si>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手持ち業務⑤</t>
    <rPh sb="0" eb="2">
      <t>テモ</t>
    </rPh>
    <rPh sb="3" eb="5">
      <t>ギョウム</t>
    </rPh>
    <phoneticPr fontId="2"/>
  </si>
  <si>
    <t>技術者資格</t>
    <rPh sb="0" eb="3">
      <t>ギジュツシャ</t>
    </rPh>
    <rPh sb="3" eb="5">
      <t>シカク</t>
    </rPh>
    <phoneticPr fontId="2"/>
  </si>
  <si>
    <t>氏名</t>
    <rPh sb="0" eb="2">
      <t>シメイ</t>
    </rPh>
    <phoneticPr fontId="2"/>
  </si>
  <si>
    <t>〇〇　〇〇</t>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</si>
  <si>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</si>
  <si>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</si>
  <si>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</si>
  <si>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証明資料
※いずれかにチェック</t>
    <rPh sb="0" eb="2">
      <t>ショウメイ</t>
    </rPh>
    <rPh sb="2" eb="4">
      <t>シリョウ</t>
    </rPh>
    <phoneticPr fontId="2"/>
  </si>
  <si>
    <t>技術士登録等証明書</t>
    <rPh sb="0" eb="2">
      <t>ギジュツ</t>
    </rPh>
    <rPh sb="2" eb="3">
      <t>シ</t>
    </rPh>
    <rPh sb="3" eb="5">
      <t>トウロク</t>
    </rPh>
    <rPh sb="5" eb="6">
      <t>トウ</t>
    </rPh>
    <rPh sb="6" eb="9">
      <t>ショウメイショ</t>
    </rPh>
    <phoneticPr fontId="2"/>
  </si>
  <si>
    <t>技術士以外の資格等を確認できる書類</t>
    <rPh sb="0" eb="2">
      <t>ギジュツ</t>
    </rPh>
    <rPh sb="2" eb="3">
      <t>シ</t>
    </rPh>
    <rPh sb="3" eb="5">
      <t>イガイ</t>
    </rPh>
    <rPh sb="6" eb="8">
      <t>シカク</t>
    </rPh>
    <rPh sb="8" eb="9">
      <t>トウ</t>
    </rPh>
    <rPh sb="10" eb="12">
      <t>カクニン</t>
    </rPh>
    <rPh sb="15" eb="17">
      <t>ショルイ</t>
    </rPh>
    <phoneticPr fontId="2"/>
  </si>
  <si>
    <t>競争参加資格審査基準【業務実施体制】</t>
    <rPh sb="11" eb="13">
      <t>ギョウム</t>
    </rPh>
    <rPh sb="13" eb="15">
      <t>ジッシ</t>
    </rPh>
    <rPh sb="15" eb="17">
      <t>タイセイ</t>
    </rPh>
    <phoneticPr fontId="2"/>
  </si>
  <si>
    <t>③上記に該当しない</t>
    <rPh sb="1" eb="3">
      <t>ジョウキ</t>
    </rPh>
    <rPh sb="4" eb="6">
      <t>ガイトウ</t>
    </rPh>
    <phoneticPr fontId="2"/>
  </si>
  <si>
    <t>不適</t>
    <rPh sb="0" eb="2">
      <t>フテキ</t>
    </rPh>
    <phoneticPr fontId="2"/>
  </si>
  <si>
    <t>手持ち業務⑥</t>
    <rPh sb="0" eb="2">
      <t>テモ</t>
    </rPh>
    <rPh sb="3" eb="5">
      <t>ギョウム</t>
    </rPh>
    <phoneticPr fontId="2"/>
  </si>
  <si>
    <t>①社長表彰または支社長表彰</t>
    <rPh sb="1" eb="3">
      <t>シャチョウ</t>
    </rPh>
    <rPh sb="3" eb="5">
      <t>ヒョウショウ</t>
    </rPh>
    <rPh sb="8" eb="10">
      <t>シシャ</t>
    </rPh>
    <rPh sb="10" eb="11">
      <t>チョウ</t>
    </rPh>
    <rPh sb="11" eb="13">
      <t>ヒョウショウ</t>
    </rPh>
    <phoneticPr fontId="2"/>
  </si>
  <si>
    <t>②事務所長表彰</t>
    <rPh sb="1" eb="3">
      <t>ジム</t>
    </rPh>
    <rPh sb="3" eb="4">
      <t>ショ</t>
    </rPh>
    <rPh sb="4" eb="5">
      <t>チョウ</t>
    </rPh>
    <rPh sb="5" eb="7">
      <t>ヒョウショウ</t>
    </rPh>
    <phoneticPr fontId="2"/>
  </si>
  <si>
    <t>手持ち業務⑦</t>
    <rPh sb="0" eb="2">
      <t>テモ</t>
    </rPh>
    <rPh sb="3" eb="5">
      <t>ギョウム</t>
    </rPh>
    <phoneticPr fontId="2"/>
  </si>
  <si>
    <t>従事役職</t>
    <rPh sb="0" eb="2">
      <t>ジュウジ</t>
    </rPh>
    <rPh sb="2" eb="4">
      <t>ヤクショク</t>
    </rPh>
    <phoneticPr fontId="2"/>
  </si>
  <si>
    <t>管理技術者</t>
    <rPh sb="0" eb="2">
      <t>カンリ</t>
    </rPh>
    <rPh sb="2" eb="4">
      <t>ギジュツ</t>
    </rPh>
    <rPh sb="4" eb="5">
      <t>シャ</t>
    </rPh>
    <phoneticPr fontId="2"/>
  </si>
  <si>
    <t>手持ち業務⑧</t>
    <rPh sb="0" eb="2">
      <t>テモ</t>
    </rPh>
    <rPh sb="3" eb="5">
      <t>ギョウム</t>
    </rPh>
    <phoneticPr fontId="2"/>
  </si>
  <si>
    <t>手持ち業務⑨</t>
    <rPh sb="0" eb="2">
      <t>テモ</t>
    </rPh>
    <rPh sb="3" eb="5">
      <t>ギョウム</t>
    </rPh>
    <phoneticPr fontId="2"/>
  </si>
  <si>
    <t>競争参加資格審査結果</t>
  </si>
  <si>
    <t>技術評価点</t>
    <phoneticPr fontId="2"/>
  </si>
  <si>
    <t>評価対象：企業</t>
    <rPh sb="0" eb="2">
      <t>ヒョウカ</t>
    </rPh>
    <rPh sb="2" eb="4">
      <t>タイショウ</t>
    </rPh>
    <rPh sb="5" eb="7">
      <t>キギョウ</t>
    </rPh>
    <phoneticPr fontId="2"/>
  </si>
  <si>
    <t>合計</t>
    <rPh sb="0" eb="2">
      <t>ゴウケイ</t>
    </rPh>
    <phoneticPr fontId="2"/>
  </si>
  <si>
    <t>件数</t>
    <rPh sb="0" eb="2">
      <t>ケンスウ</t>
    </rPh>
    <phoneticPr fontId="2"/>
  </si>
  <si>
    <t>〇件</t>
    <rPh sb="1" eb="2">
      <t>ケン</t>
    </rPh>
    <phoneticPr fontId="2"/>
  </si>
  <si>
    <t>履行期間及び金額の確認できる書類（契約書等）</t>
    <rPh sb="0" eb="2">
      <t>リコウ</t>
    </rPh>
    <rPh sb="2" eb="4">
      <t>キカン</t>
    </rPh>
    <rPh sb="4" eb="5">
      <t>オヨ</t>
    </rPh>
    <rPh sb="6" eb="8">
      <t>キンガク</t>
    </rPh>
    <rPh sb="9" eb="11">
      <t>カクニン</t>
    </rPh>
    <rPh sb="14" eb="16">
      <t>ショルイ</t>
    </rPh>
    <rPh sb="17" eb="20">
      <t>ケイヤクショ</t>
    </rPh>
    <rPh sb="20" eb="21">
      <t>トウ</t>
    </rPh>
    <phoneticPr fontId="2"/>
  </si>
  <si>
    <t>特定された事実が確認できる書類（未契約の場合）</t>
    <rPh sb="0" eb="2">
      <t>トクテイ</t>
    </rPh>
    <rPh sb="5" eb="7">
      <t>ジジツ</t>
    </rPh>
    <rPh sb="8" eb="10">
      <t>カクニン</t>
    </rPh>
    <rPh sb="13" eb="15">
      <t>ショルイ</t>
    </rPh>
    <rPh sb="16" eb="19">
      <t>ミケイヤク</t>
    </rPh>
    <rPh sb="20" eb="22">
      <t>バアイ</t>
    </rPh>
    <phoneticPr fontId="2"/>
  </si>
  <si>
    <t xml:space="preserve">イ NEXCO東日本  
ロ NEXCO中日本  
ハ NEXCO西日本  
ニ 国土交通省
ホ 首都高速道路株式会社、本州四国連絡高速道路株式会社、阪神高速道路株式会社 
へ 各都道府県 
ト 各市区町村
</t>
    <phoneticPr fontId="2"/>
  </si>
  <si>
    <t>競争参加資格審査基準【企業】</t>
    <phoneticPr fontId="2"/>
  </si>
  <si>
    <t>実績
あり
(適)</t>
    <rPh sb="0" eb="2">
      <t>ジッセキ</t>
    </rPh>
    <rPh sb="7" eb="8">
      <t>テキ</t>
    </rPh>
    <phoneticPr fontId="2"/>
  </si>
  <si>
    <t>実績
なし
(不適)</t>
    <rPh sb="0" eb="2">
      <t>ジッセキ</t>
    </rPh>
    <rPh sb="7" eb="9">
      <t>フテキ</t>
    </rPh>
    <phoneticPr fontId="2"/>
  </si>
  <si>
    <t>適
・
不適</t>
    <phoneticPr fontId="2"/>
  </si>
  <si>
    <t>企業の同種業務実績　／　配点</t>
    <rPh sb="0" eb="2">
      <t>キギョウ</t>
    </rPh>
    <rPh sb="3" eb="5">
      <t>ドウシュ</t>
    </rPh>
    <rPh sb="5" eb="7">
      <t>ギョウム</t>
    </rPh>
    <rPh sb="7" eb="9">
      <t>ジッセキ</t>
    </rPh>
    <rPh sb="12" eb="14">
      <t>ハイテン</t>
    </rPh>
    <phoneticPr fontId="2"/>
  </si>
  <si>
    <t>企業の同種業務実績の業務評定点　／　配点</t>
    <rPh sb="0" eb="2">
      <t>キギョウ</t>
    </rPh>
    <rPh sb="3" eb="5">
      <t>ドウシュ</t>
    </rPh>
    <rPh sb="5" eb="7">
      <t>ギョウム</t>
    </rPh>
    <rPh sb="7" eb="9">
      <t>ジッセキ</t>
    </rPh>
    <rPh sb="10" eb="12">
      <t>ギョウム</t>
    </rPh>
    <rPh sb="12" eb="14">
      <t>ヒョウテイ</t>
    </rPh>
    <rPh sb="14" eb="15">
      <t>テン</t>
    </rPh>
    <rPh sb="18" eb="20">
      <t>ハイテン</t>
    </rPh>
    <phoneticPr fontId="2"/>
  </si>
  <si>
    <t>企業の同一業種区分における表彰実績　／　配点</t>
    <rPh sb="0" eb="2">
      <t>キギョウ</t>
    </rPh>
    <rPh sb="5" eb="7">
      <t>ギョウシュ</t>
    </rPh>
    <rPh sb="7" eb="9">
      <t>クブン</t>
    </rPh>
    <rPh sb="20" eb="22">
      <t>ハイテン</t>
    </rPh>
    <phoneticPr fontId="2"/>
  </si>
  <si>
    <t>適  ・ 不適</t>
    <phoneticPr fontId="2"/>
  </si>
  <si>
    <t>/</t>
    <phoneticPr fontId="2"/>
  </si>
  <si>
    <t>資格
あり
（適）</t>
    <rPh sb="0" eb="2">
      <t>シカク</t>
    </rPh>
    <rPh sb="7" eb="8">
      <t>テキ</t>
    </rPh>
    <phoneticPr fontId="2"/>
  </si>
  <si>
    <t>該当
あり
(不適)</t>
    <rPh sb="0" eb="2">
      <t>ガイトウ</t>
    </rPh>
    <phoneticPr fontId="2"/>
  </si>
  <si>
    <t>該当
なし
(適)</t>
    <rPh sb="0" eb="2">
      <t>ガイトウ</t>
    </rPh>
    <rPh sb="7" eb="8">
      <t>テキ</t>
    </rPh>
    <phoneticPr fontId="2"/>
  </si>
  <si>
    <t>資格
なし
(不適)</t>
    <rPh sb="0" eb="2">
      <t>シカク</t>
    </rPh>
    <rPh sb="7" eb="9">
      <t>フテキ</t>
    </rPh>
    <phoneticPr fontId="2"/>
  </si>
  <si>
    <t>該当
あり
(不適)</t>
    <rPh sb="0" eb="2">
      <t>ガイトウ</t>
    </rPh>
    <rPh sb="7" eb="9">
      <t>フテキ</t>
    </rPh>
    <phoneticPr fontId="2"/>
  </si>
  <si>
    <t>手持ち業務
管理技術者又は担当技術者として従事している1件500万円以上の手持ち業務について、①契約金額の合計が4億円以上、②契約件数の合計が10件以上のいずれか
手持ち業務に「低入札価格調査対象業務」が1件でも含まれる場合は、①契約金額の合計が2億円以上、②契約件数の合計が5件以上のいずれか</t>
    <rPh sb="0" eb="2">
      <t>テモ</t>
    </rPh>
    <rPh sb="3" eb="5">
      <t>ギョウム</t>
    </rPh>
    <phoneticPr fontId="2"/>
  </si>
  <si>
    <t>配置予定管理技術者の同種業務経験　／　配点</t>
    <rPh sb="0" eb="2">
      <t>ハイチ</t>
    </rPh>
    <rPh sb="2" eb="4">
      <t>ヨテイ</t>
    </rPh>
    <rPh sb="4" eb="6">
      <t>カンリ</t>
    </rPh>
    <rPh sb="6" eb="9">
      <t>ギジュツシャ</t>
    </rPh>
    <rPh sb="10" eb="12">
      <t>ドウシュ</t>
    </rPh>
    <rPh sb="12" eb="14">
      <t>ギョウム</t>
    </rPh>
    <rPh sb="14" eb="16">
      <t>ケイケン</t>
    </rPh>
    <rPh sb="19" eb="21">
      <t>ハイテン</t>
    </rPh>
    <phoneticPr fontId="2"/>
  </si>
  <si>
    <t>企業に求める実績等、成績・表彰等の記載欄</t>
    <rPh sb="0" eb="2">
      <t>キギョウ</t>
    </rPh>
    <rPh sb="3" eb="4">
      <t>モト</t>
    </rPh>
    <rPh sb="6" eb="8">
      <t>ジッセキ</t>
    </rPh>
    <rPh sb="8" eb="9">
      <t>トウ</t>
    </rPh>
    <rPh sb="10" eb="12">
      <t>セイセキ</t>
    </rPh>
    <rPh sb="13" eb="15">
      <t>ヒョウショウ</t>
    </rPh>
    <rPh sb="15" eb="16">
      <t>トウ</t>
    </rPh>
    <phoneticPr fontId="2"/>
  </si>
  <si>
    <t>配置予定管理技術者に求める経験及び資格等、成績・表彰等の記載欄</t>
    <rPh sb="0" eb="2">
      <t>ハイチ</t>
    </rPh>
    <rPh sb="2" eb="9">
      <t>ヨテイカンリギジュツシャ</t>
    </rPh>
    <rPh sb="10" eb="11">
      <t>モト</t>
    </rPh>
    <rPh sb="13" eb="15">
      <t>ケイケン</t>
    </rPh>
    <rPh sb="15" eb="16">
      <t>オヨ</t>
    </rPh>
    <rPh sb="17" eb="19">
      <t>シカク</t>
    </rPh>
    <rPh sb="19" eb="20">
      <t>トウ</t>
    </rPh>
    <rPh sb="21" eb="23">
      <t>セイセキ</t>
    </rPh>
    <rPh sb="24" eb="26">
      <t>ヒョウショウ</t>
    </rPh>
    <rPh sb="26" eb="27">
      <t>トウ</t>
    </rPh>
    <phoneticPr fontId="2"/>
  </si>
  <si>
    <t>配置予定管理技術者の手持ち業務金額及び件数の記載欄</t>
    <rPh sb="0" eb="2">
      <t>ハイチ</t>
    </rPh>
    <rPh sb="2" eb="4">
      <t>ヨテイ</t>
    </rPh>
    <rPh sb="4" eb="6">
      <t>カンリ</t>
    </rPh>
    <rPh sb="6" eb="9">
      <t>ギジュツシャ</t>
    </rPh>
    <rPh sb="22" eb="24">
      <t>キサイ</t>
    </rPh>
    <rPh sb="24" eb="25">
      <t>ラン</t>
    </rPh>
    <phoneticPr fontId="2"/>
  </si>
  <si>
    <t xml:space="preserve"> 技術資料（プロポーザル方式）</t>
    <rPh sb="1" eb="3">
      <t>ギジュツ</t>
    </rPh>
    <rPh sb="3" eb="5">
      <t>シリョウ</t>
    </rPh>
    <rPh sb="12" eb="14">
      <t>ホウシキ</t>
    </rPh>
    <phoneticPr fontId="8"/>
  </si>
  <si>
    <t>特定時評価点
（技術提案書以外）</t>
    <phoneticPr fontId="2"/>
  </si>
  <si>
    <t>技術提案書特定時評価基準</t>
    <rPh sb="0" eb="2">
      <t>ギジュツ</t>
    </rPh>
    <rPh sb="2" eb="4">
      <t>テイアン</t>
    </rPh>
    <rPh sb="4" eb="5">
      <t>ショ</t>
    </rPh>
    <rPh sb="5" eb="7">
      <t>トクテイ</t>
    </rPh>
    <rPh sb="7" eb="8">
      <t>ジ</t>
    </rPh>
    <rPh sb="8" eb="10">
      <t>ヒョウカ</t>
    </rPh>
    <rPh sb="10" eb="12">
      <t>キジュン</t>
    </rPh>
    <phoneticPr fontId="2"/>
  </si>
  <si>
    <t>技術提案書提出者選定時評価項目</t>
    <rPh sb="5" eb="7">
      <t>テイシュツ</t>
    </rPh>
    <rPh sb="7" eb="8">
      <t>シャ</t>
    </rPh>
    <phoneticPr fontId="2"/>
  </si>
  <si>
    <t>経験
あり
(適)</t>
    <rPh sb="0" eb="2">
      <t>ケイケン</t>
    </rPh>
    <rPh sb="7" eb="8">
      <t>テキ</t>
    </rPh>
    <phoneticPr fontId="2"/>
  </si>
  <si>
    <t>経験
なし
(不適)</t>
    <rPh sb="0" eb="2">
      <t>ケイケン</t>
    </rPh>
    <rPh sb="7" eb="9">
      <t>フテキ</t>
    </rPh>
    <phoneticPr fontId="2"/>
  </si>
  <si>
    <t>同種業務の経験
同種業務の成績</t>
    <rPh sb="0" eb="2">
      <t>ドウシュ</t>
    </rPh>
    <rPh sb="2" eb="4">
      <t>ギョウム</t>
    </rPh>
    <rPh sb="5" eb="7">
      <t>ケイケン</t>
    </rPh>
    <rPh sb="8" eb="10">
      <t>ドウシュ</t>
    </rPh>
    <rPh sb="10" eb="12">
      <t>ギョウム</t>
    </rPh>
    <rPh sb="13" eb="15">
      <t>セイセキ</t>
    </rPh>
    <phoneticPr fontId="2"/>
  </si>
  <si>
    <t>配置予定管理技術者の同種業務経験の業務評定点　／　配点</t>
    <rPh sb="10" eb="12">
      <t>ドウシュ</t>
    </rPh>
    <rPh sb="12" eb="14">
      <t>ギョウム</t>
    </rPh>
    <rPh sb="14" eb="16">
      <t>ケイケン</t>
    </rPh>
    <rPh sb="17" eb="19">
      <t>ギョウム</t>
    </rPh>
    <rPh sb="19" eb="21">
      <t>ヒョウテイ</t>
    </rPh>
    <rPh sb="21" eb="22">
      <t>テン</t>
    </rPh>
    <rPh sb="25" eb="27">
      <t>ハイテン</t>
    </rPh>
    <phoneticPr fontId="2"/>
  </si>
  <si>
    <t>①ＮＥＸＣＯ東日本、ＮＥＸＣＯ中日本、ＮＥＸＣＯ西日本のいずれかが発注した同種業務実績</t>
    <phoneticPr fontId="2"/>
  </si>
  <si>
    <t>競争参加資格審査基準【配置予定管理技術者】</t>
    <rPh sb="11" eb="13">
      <t>ハイチ</t>
    </rPh>
    <rPh sb="13" eb="15">
      <t>ヨテイ</t>
    </rPh>
    <rPh sb="15" eb="17">
      <t>カンリ</t>
    </rPh>
    <rPh sb="17" eb="20">
      <t>ギジュツシャ</t>
    </rPh>
    <phoneticPr fontId="2"/>
  </si>
  <si>
    <t>評価対象：配置予定管理技術者</t>
    <rPh sb="0" eb="2">
      <t>ヒョウカ</t>
    </rPh>
    <rPh sb="2" eb="4">
      <t>タイショウ</t>
    </rPh>
    <rPh sb="5" eb="7">
      <t>ハイチ</t>
    </rPh>
    <rPh sb="7" eb="9">
      <t>ヨテイ</t>
    </rPh>
    <rPh sb="9" eb="11">
      <t>カンリ</t>
    </rPh>
    <rPh sb="11" eb="14">
      <t>ギジュツシャ</t>
    </rPh>
    <phoneticPr fontId="2"/>
  </si>
  <si>
    <t>①競争参加資格要件等一覧表に記載する「競争参加要件_予定管理技術者に求める事項_技術者資格」のイに該当する</t>
    <phoneticPr fontId="2"/>
  </si>
  <si>
    <t>業務実施体制
様式３による。</t>
    <rPh sb="0" eb="2">
      <t>ギョウム</t>
    </rPh>
    <rPh sb="2" eb="4">
      <t>ジッシ</t>
    </rPh>
    <rPh sb="4" eb="6">
      <t>タイセイ</t>
    </rPh>
    <rPh sb="8" eb="10">
      <t>ヨウシキ</t>
    </rPh>
    <phoneticPr fontId="2"/>
  </si>
  <si>
    <t>令和６年度　関東支社管内整備効果検討業務</t>
    <rPh sb="0" eb="2">
      <t>レイワ</t>
    </rPh>
    <rPh sb="3" eb="5">
      <t>ネンド</t>
    </rPh>
    <rPh sb="6" eb="8">
      <t>カントウ</t>
    </rPh>
    <rPh sb="8" eb="10">
      <t>シシャ</t>
    </rPh>
    <rPh sb="10" eb="12">
      <t>カンナイ</t>
    </rPh>
    <rPh sb="12" eb="14">
      <t>セイビ</t>
    </rPh>
    <rPh sb="14" eb="16">
      <t>コウカ</t>
    </rPh>
    <rPh sb="16" eb="18">
      <t>ケントウ</t>
    </rPh>
    <rPh sb="18" eb="20">
      <t>ギョウム</t>
    </rPh>
    <phoneticPr fontId="2"/>
  </si>
  <si>
    <t>平成21年度以降の同種業務実績</t>
    <rPh sb="11" eb="13">
      <t>ギョウム</t>
    </rPh>
    <phoneticPr fontId="2"/>
  </si>
  <si>
    <t xml:space="preserve">①同種業務実績が平成21年4月1日以降に受渡しが完了した次のイ～トに示す発注機関の業務  </t>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</si>
  <si>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</si>
  <si>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</si>
  <si>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平成21年度以降の同種業務経験</t>
    <rPh sb="11" eb="13">
      <t>ギョウム</t>
    </rPh>
    <rPh sb="13" eb="15">
      <t>ケイケン</t>
    </rPh>
    <phoneticPr fontId="2"/>
  </si>
  <si>
    <t>②競争参加資格要件等一覧表に記載する「競争参加要件_予定管理技術者に求める事項_技術者資格」のロ又はハに該当する</t>
    <rPh sb="48" eb="49">
      <t>マタ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</si>
</sst>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quot;点&quot;"/>
  </numFmts>
  <fonts count="26"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12"/>
      <color rgb="FFFF0000"/>
      <name val="ＭＳ Ｐゴシック"/>
      <family val="3"/>
      <charset val="128"/>
    </font>
    <font>
      <sz val="11"/>
      <color theme="1"/>
      <name val="ＭＳ Ｐゴシック"/>
      <family val="2"/>
      <scheme val="minor"/>
    </font>
    <font>
      <sz val="10"/>
      <color rgb="FFFF0000"/>
      <name val="ＭＳ Ｐゴシック"/>
      <family val="3"/>
      <charset val="128"/>
    </font>
    <font>
      <sz val="14"/>
      <name val="ＭＳ Ｐ明朝"/>
      <family val="1"/>
      <charset val="128"/>
    </font>
    <font>
      <sz val="22"/>
      <color theme="1"/>
      <name val="ＭＳ Ｐゴシック"/>
      <family val="3"/>
      <charset val="128"/>
    </font>
    <font>
      <b/>
      <sz val="16"/>
      <name val="ＭＳ Ｐゴシック"/>
      <family val="3"/>
      <charset val="128"/>
    </font>
    <font>
      <sz val="14"/>
      <name val="ＭＳ Ｐゴシック"/>
      <family val="3"/>
      <charset val="128"/>
      <scheme val="minor"/>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0" fillId="0" borderId="0"/>
    <xf numFmtId="0" fontId="17" fillId="0" borderId="0"/>
  </cellStyleXfs>
  <cellXfs count="287">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4" fillId="0" borderId="10" xfId="2" applyFont="1" applyBorder="1">
      <alignment horizontal="center" vertical="center" wrapText="1"/>
    </xf>
    <xf numFmtId="0" fontId="4" fillId="0" borderId="1" xfId="2" applyFont="1">
      <alignment horizontal="center" vertical="center" wrapText="1"/>
    </xf>
    <xf numFmtId="0" fontId="4" fillId="2" borderId="6" xfId="1" applyFont="1" applyBorder="1" applyAlignment="1">
      <alignment vertical="center"/>
    </xf>
    <xf numFmtId="0" fontId="5" fillId="0" borderId="0" xfId="4" applyFont="1" applyFill="1" applyBorder="1">
      <alignment horizontal="center" vertical="center"/>
    </xf>
    <xf numFmtId="0" fontId="5" fillId="0" borderId="0" xfId="5" applyFont="1" applyBorder="1">
      <alignment horizontal="center" vertical="center" wrapText="1"/>
    </xf>
    <xf numFmtId="0" fontId="12" fillId="0" borderId="0" xfId="0" applyFont="1">
      <alignment vertical="center"/>
    </xf>
    <xf numFmtId="0" fontId="4" fillId="2" borderId="14" xfId="1" applyFont="1" applyBorder="1" applyAlignment="1">
      <alignment vertical="center"/>
    </xf>
    <xf numFmtId="0" fontId="5" fillId="0" borderId="0" xfId="0" applyFont="1" applyAlignment="1">
      <alignment vertical="center" wrapText="1"/>
    </xf>
    <xf numFmtId="0" fontId="5" fillId="0" borderId="0" xfId="2" applyFont="1" applyBorder="1">
      <alignment horizontal="center" vertical="center" wrapText="1"/>
    </xf>
    <xf numFmtId="0" fontId="5" fillId="0" borderId="0" xfId="3" applyFont="1" applyBorder="1" applyAlignment="1">
      <alignment horizontal="justify" vertical="top" wrapText="1"/>
    </xf>
    <xf numFmtId="0" fontId="4" fillId="0" borderId="0" xfId="1" applyFont="1" applyFill="1" applyBorder="1" applyAlignment="1">
      <alignment horizontal="center" vertical="center" shrinkToFit="1"/>
    </xf>
    <xf numFmtId="0" fontId="4" fillId="0" borderId="0" xfId="2" applyFont="1" applyBorder="1">
      <alignment horizontal="center" vertical="center" wrapText="1"/>
    </xf>
    <xf numFmtId="0" fontId="10" fillId="0" borderId="0" xfId="0" applyFont="1" applyAlignment="1">
      <alignment horizontal="center" vertical="center"/>
    </xf>
    <xf numFmtId="0" fontId="5" fillId="0" borderId="2" xfId="0" applyFont="1" applyBorder="1" applyAlignment="1">
      <alignment vertical="center" wrapText="1"/>
    </xf>
    <xf numFmtId="0" fontId="5" fillId="0" borderId="14" xfId="0" applyFont="1" applyBorder="1" applyAlignment="1">
      <alignment vertical="center" wrapText="1"/>
    </xf>
    <xf numFmtId="0" fontId="5" fillId="0" borderId="1" xfId="3" applyFont="1" applyAlignment="1">
      <alignment vertical="center" wrapText="1"/>
    </xf>
    <xf numFmtId="0" fontId="7"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4" fillId="0" borderId="0" xfId="1" applyFont="1" applyFill="1" applyBorder="1" applyAlignment="1">
      <alignment horizontal="center" vertical="center"/>
    </xf>
    <xf numFmtId="0" fontId="5" fillId="7" borderId="0" xfId="0" applyFont="1" applyFill="1" applyAlignment="1">
      <alignment horizontal="left" vertical="center" wrapText="1"/>
    </xf>
    <xf numFmtId="0" fontId="5" fillId="0" borderId="0" xfId="1" applyFont="1" applyFill="1" applyBorder="1">
      <alignment horizontal="center" vertical="center" wrapText="1"/>
    </xf>
    <xf numFmtId="0" fontId="5" fillId="0" borderId="2" xfId="2" applyFont="1" applyBorder="1" applyAlignment="1">
      <alignment horizontal="center" vertical="center" shrinkToFit="1"/>
    </xf>
    <xf numFmtId="0" fontId="4" fillId="2" borderId="1" xfId="1" applyFont="1" applyAlignment="1">
      <alignment horizontal="center" vertical="center"/>
    </xf>
    <xf numFmtId="0" fontId="5" fillId="7" borderId="0" xfId="8" applyFont="1" applyAlignment="1">
      <alignment vertical="top" wrapText="1"/>
    </xf>
    <xf numFmtId="0" fontId="17" fillId="0" borderId="0" xfId="0" applyFont="1" applyAlignment="1">
      <alignment vertical="center" wrapText="1"/>
    </xf>
    <xf numFmtId="0" fontId="3" fillId="0" borderId="0" xfId="5" applyFont="1" applyBorder="1">
      <alignment horizontal="center" vertical="center" wrapText="1"/>
    </xf>
    <xf numFmtId="0" fontId="14" fillId="0" borderId="0" xfId="7" applyFont="1" applyFill="1" applyBorder="1" applyAlignment="1">
      <alignment horizontal="center" vertical="center"/>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2" borderId="1" xfId="1" applyFont="1">
      <alignment horizontal="center" vertical="center" wrapText="1"/>
    </xf>
    <xf numFmtId="0" fontId="5" fillId="0" borderId="1" xfId="3" applyFont="1" applyAlignment="1">
      <alignment horizontal="left" vertical="center" wrapText="1"/>
    </xf>
    <xf numFmtId="0" fontId="9" fillId="0" borderId="1" xfId="0" applyFont="1" applyBorder="1" applyAlignment="1">
      <alignment horizontal="left" vertical="center" wrapText="1"/>
    </xf>
    <xf numFmtId="0" fontId="14" fillId="0" borderId="0" xfId="7" applyFont="1" applyFill="1" applyBorder="1">
      <alignment horizontal="center" vertical="center" wrapText="1"/>
    </xf>
    <xf numFmtId="0" fontId="4" fillId="0" borderId="15" xfId="0" applyFont="1" applyBorder="1">
      <alignment vertical="center"/>
    </xf>
    <xf numFmtId="0" fontId="17" fillId="0" borderId="0" xfId="3" applyFont="1" applyBorder="1" applyAlignment="1">
      <alignment horizontal="center" vertical="center" textRotation="255" wrapText="1"/>
    </xf>
    <xf numFmtId="0" fontId="5" fillId="0" borderId="0" xfId="3" applyFont="1" applyBorder="1" applyAlignment="1">
      <alignment horizontal="left" vertical="center" wrapText="1"/>
    </xf>
    <xf numFmtId="0" fontId="5" fillId="0" borderId="0" xfId="0" applyFont="1" applyAlignment="1">
      <alignment horizontal="center" vertical="center" wrapText="1"/>
    </xf>
    <xf numFmtId="0" fontId="22" fillId="0" borderId="0" xfId="12" applyFont="1" applyAlignment="1">
      <alignment horizontal="left" vertical="top" wrapText="1" shrinkToFit="1"/>
    </xf>
    <xf numFmtId="0" fontId="22" fillId="0" borderId="0" xfId="12" applyFont="1" applyAlignment="1">
      <alignment vertical="top" wrapText="1" shrinkToFit="1"/>
    </xf>
    <xf numFmtId="0" fontId="19" fillId="0" borderId="0" xfId="2" applyFont="1" applyBorder="1" applyAlignment="1">
      <alignment horizontal="center" vertical="center"/>
    </xf>
    <xf numFmtId="0" fontId="5" fillId="0" borderId="10" xfId="3" applyFont="1" applyBorder="1" applyAlignment="1">
      <alignment horizontal="left" vertical="center" shrinkToFit="1"/>
    </xf>
    <xf numFmtId="0" fontId="5" fillId="0" borderId="10" xfId="0" applyFont="1" applyBorder="1" applyAlignment="1">
      <alignment vertical="center" wrapText="1"/>
    </xf>
    <xf numFmtId="0" fontId="5" fillId="2" borderId="11" xfId="1" applyFont="1" applyBorder="1">
      <alignment horizontal="center" vertical="center" wrapText="1"/>
    </xf>
    <xf numFmtId="0" fontId="3" fillId="4"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7" borderId="0" xfId="8" applyFont="1" applyAlignment="1">
      <alignment horizontal="left" vertical="top" wrapText="1"/>
    </xf>
    <xf numFmtId="0" fontId="5"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10" xfId="3"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2" applyFont="1">
      <alignment horizontal="center" vertical="center" wrapText="1"/>
    </xf>
    <xf numFmtId="0" fontId="5" fillId="0" borderId="0" xfId="2" applyFont="1" applyBorder="1" applyAlignment="1">
      <alignment vertical="center" wrapText="1"/>
    </xf>
    <xf numFmtId="0" fontId="5" fillId="0" borderId="0" xfId="3" applyFont="1" applyBorder="1" applyAlignment="1">
      <alignment horizontal="left" vertical="top" wrapText="1"/>
    </xf>
    <xf numFmtId="0" fontId="5" fillId="0" borderId="8"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15" xfId="3" applyFont="1" applyBorder="1" applyAlignment="1">
      <alignment horizontal="left" vertical="center" wrapText="1"/>
    </xf>
    <xf numFmtId="0" fontId="5" fillId="2" borderId="1" xfId="1" applyFont="1" applyBorder="1">
      <alignment horizontal="center" vertical="center" wrapText="1"/>
    </xf>
    <xf numFmtId="0" fontId="14" fillId="6" borderId="1" xfId="7" applyFont="1" applyBorder="1">
      <alignment horizontal="center" vertical="center" wrapText="1"/>
    </xf>
    <xf numFmtId="0" fontId="5" fillId="0" borderId="0" xfId="0" applyFont="1" applyFill="1" applyBorder="1" applyAlignment="1">
      <alignment horizontal="left" vertical="center" wrapText="1"/>
    </xf>
    <xf numFmtId="0" fontId="14" fillId="0" borderId="1" xfId="7" applyFont="1" applyFill="1" applyBorder="1" applyAlignment="1">
      <alignment horizontal="left" vertical="center" wrapText="1"/>
    </xf>
    <xf numFmtId="0" fontId="5" fillId="0" borderId="4" xfId="0" applyFont="1" applyBorder="1" applyAlignment="1">
      <alignment horizontal="center" vertical="center" wrapText="1"/>
    </xf>
    <xf numFmtId="0" fontId="5" fillId="0" borderId="0" xfId="0" applyFont="1" applyBorder="1" applyAlignment="1">
      <alignment horizontal="left" vertical="center" wrapText="1"/>
    </xf>
    <xf numFmtId="0" fontId="5" fillId="0" borderId="0" xfId="3" applyFont="1" applyFill="1" applyBorder="1" applyAlignment="1">
      <alignment horizontal="center" vertical="center" textRotation="255" wrapText="1"/>
    </xf>
    <xf numFmtId="0" fontId="5" fillId="0" borderId="0" xfId="3" applyFont="1" applyFill="1" applyBorder="1" applyAlignment="1">
      <alignment horizontal="left" vertical="center" wrapText="1"/>
    </xf>
    <xf numFmtId="0" fontId="14" fillId="0" borderId="0" xfId="7" applyFont="1" applyFill="1" applyBorder="1" applyAlignment="1">
      <alignment horizontal="left" vertical="center" wrapText="1"/>
    </xf>
    <xf numFmtId="0" fontId="5" fillId="0" borderId="0" xfId="3" applyFont="1" applyFill="1" applyBorder="1" applyAlignment="1">
      <alignment horizontal="left" vertical="top" wrapText="1"/>
    </xf>
    <xf numFmtId="0" fontId="5" fillId="7" borderId="0" xfId="8" applyFont="1" applyAlignment="1">
      <alignment vertical="center" wrapText="1"/>
    </xf>
    <xf numFmtId="0" fontId="5" fillId="0" borderId="0" xfId="2" applyFont="1" applyFill="1" applyBorder="1" applyAlignment="1">
      <alignment horizontal="center" vertical="center" wrapText="1"/>
    </xf>
    <xf numFmtId="0" fontId="14" fillId="0" borderId="0" xfId="7" applyFont="1" applyFill="1" applyBorder="1" applyAlignment="1">
      <alignment horizontal="center" vertical="center" wrapText="1"/>
    </xf>
    <xf numFmtId="0" fontId="5" fillId="3" borderId="10" xfId="0" applyFont="1" applyFill="1" applyBorder="1" applyAlignment="1">
      <alignment vertical="center" wrapText="1"/>
    </xf>
    <xf numFmtId="0" fontId="5" fillId="3" borderId="10" xfId="0" applyFont="1" applyFill="1" applyBorder="1" applyAlignment="1">
      <alignment horizontal="left" vertical="center" wrapText="1"/>
    </xf>
    <xf numFmtId="0" fontId="5" fillId="0" borderId="0" xfId="0" applyFont="1" applyBorder="1" applyAlignment="1">
      <alignment horizontal="left" vertical="center"/>
    </xf>
    <xf numFmtId="0" fontId="6" fillId="0" borderId="0" xfId="3" applyFont="1" applyBorder="1" applyAlignment="1">
      <alignment horizontal="center" vertical="center" textRotation="255" wrapText="1"/>
    </xf>
    <xf numFmtId="0" fontId="6" fillId="0" borderId="0" xfId="3" applyFont="1" applyBorder="1" applyAlignment="1">
      <alignment horizontal="left" vertical="center" wrapText="1"/>
    </xf>
    <xf numFmtId="0" fontId="6" fillId="0" borderId="0" xfId="0" applyFont="1" applyFill="1" applyBorder="1" applyAlignment="1">
      <alignment horizontal="left" vertical="center" wrapText="1"/>
    </xf>
    <xf numFmtId="0" fontId="6" fillId="0" borderId="0" xfId="1" applyFont="1" applyFill="1" applyBorder="1">
      <alignment horizontal="center" vertical="center" wrapText="1"/>
    </xf>
    <xf numFmtId="0" fontId="6" fillId="0" borderId="0" xfId="3" applyFont="1" applyBorder="1" applyAlignment="1">
      <alignment horizontal="left" vertical="top" wrapText="1"/>
    </xf>
    <xf numFmtId="177" fontId="6" fillId="0" borderId="0" xfId="0" applyNumberFormat="1" applyFont="1" applyFill="1" applyBorder="1" applyAlignment="1">
      <alignment horizontal="center" vertical="center" wrapText="1"/>
    </xf>
    <xf numFmtId="0" fontId="25" fillId="0" borderId="0" xfId="1" applyFont="1" applyFill="1" applyBorder="1" applyAlignment="1">
      <alignment horizontal="center" vertical="center"/>
    </xf>
    <xf numFmtId="0" fontId="6" fillId="0" borderId="0" xfId="7" applyFont="1" applyFill="1" applyBorder="1">
      <alignment horizontal="center" vertical="center" wrapText="1"/>
    </xf>
    <xf numFmtId="0" fontId="4" fillId="0" borderId="10" xfId="0" applyFont="1" applyBorder="1">
      <alignment vertical="center"/>
    </xf>
    <xf numFmtId="0" fontId="5" fillId="0" borderId="0"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2" applyFont="1" applyBorder="1" applyAlignment="1">
      <alignment horizontal="center" vertical="center" wrapText="1"/>
    </xf>
    <xf numFmtId="0" fontId="24" fillId="3" borderId="15" xfId="0" applyFont="1" applyFill="1" applyBorder="1" applyAlignment="1">
      <alignment horizontal="center" vertical="center" wrapText="1"/>
    </xf>
    <xf numFmtId="0" fontId="24" fillId="3" borderId="15" xfId="1" applyFont="1" applyFill="1" applyBorder="1" applyAlignment="1">
      <alignment horizontal="center" vertical="center" wrapText="1"/>
    </xf>
    <xf numFmtId="0" fontId="5" fillId="0" borderId="1" xfId="0" applyFont="1" applyBorder="1" applyAlignment="1">
      <alignment horizontal="left" vertical="center" wrapText="1"/>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5" fillId="0" borderId="1" xfId="2" applyFont="1" applyAlignment="1">
      <alignment horizontal="center" vertical="center" shrinkToFit="1"/>
    </xf>
    <xf numFmtId="0" fontId="4" fillId="2" borderId="1" xfId="1" applyFont="1" applyAlignment="1">
      <alignment horizontal="center" vertical="center" shrinkToFit="1"/>
    </xf>
    <xf numFmtId="0" fontId="5" fillId="0" borderId="2" xfId="2" applyFont="1" applyBorder="1">
      <alignment horizontal="center" vertical="center" wrapText="1"/>
    </xf>
    <xf numFmtId="0" fontId="5" fillId="0" borderId="1" xfId="2" applyFont="1">
      <alignment horizontal="center" vertical="center" wrapText="1"/>
    </xf>
    <xf numFmtId="0" fontId="5" fillId="0" borderId="0" xfId="0" applyFont="1" applyAlignment="1">
      <alignment horizontal="left" vertical="center" wrapText="1"/>
    </xf>
    <xf numFmtId="0" fontId="5" fillId="0" borderId="0" xfId="0" applyFont="1" applyFill="1" applyBorder="1" applyAlignment="1">
      <alignment horizontal="center" vertical="center" wrapText="1"/>
    </xf>
    <xf numFmtId="0" fontId="5" fillId="0" borderId="0" xfId="0" applyFont="1">
      <alignment vertical="center"/>
    </xf>
    <xf numFmtId="0" fontId="5" fillId="0" borderId="1" xfId="0" applyFont="1" applyBorder="1" applyAlignment="1">
      <alignment horizontal="left" vertical="center" wrapText="1"/>
    </xf>
    <xf numFmtId="176" fontId="24" fillId="3" borderId="11" xfId="1" applyNumberFormat="1" applyFont="1" applyFill="1" applyBorder="1" applyAlignment="1">
      <alignment horizontal="center" vertical="center" wrapText="1"/>
    </xf>
    <xf numFmtId="176" fontId="24" fillId="3" borderId="15" xfId="1" applyNumberFormat="1" applyFont="1" applyFill="1" applyBorder="1" applyAlignment="1">
      <alignment horizontal="center" vertical="center" wrapText="1"/>
    </xf>
    <xf numFmtId="0" fontId="24" fillId="3" borderId="15" xfId="1" applyFont="1" applyFill="1" applyBorder="1" applyAlignment="1">
      <alignment horizontal="center" vertical="center" wrapText="1"/>
    </xf>
    <xf numFmtId="0" fontId="5" fillId="3" borderId="9"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7" xfId="0" applyFont="1" applyFill="1" applyBorder="1" applyAlignment="1">
      <alignment horizontal="left" vertical="center" wrapText="1"/>
    </xf>
    <xf numFmtId="0" fontId="24" fillId="0" borderId="1" xfId="2" applyFont="1" applyBorder="1">
      <alignment horizontal="center" vertical="center" wrapText="1"/>
    </xf>
    <xf numFmtId="0" fontId="24" fillId="2" borderId="9" xfId="1" applyFont="1" applyBorder="1" applyAlignment="1">
      <alignment horizontal="center" vertical="center" wrapText="1"/>
    </xf>
    <xf numFmtId="0" fontId="24" fillId="2" borderId="8" xfId="1" applyFont="1" applyBorder="1" applyAlignment="1">
      <alignment horizontal="center" vertical="center" wrapText="1"/>
    </xf>
    <xf numFmtId="0" fontId="24" fillId="2" borderId="7" xfId="1" applyFont="1" applyBorder="1" applyAlignment="1">
      <alignment horizontal="center" vertical="center" wrapText="1"/>
    </xf>
    <xf numFmtId="0" fontId="24" fillId="2" borderId="5" xfId="1" applyFont="1" applyBorder="1" applyAlignment="1">
      <alignment horizontal="center" vertical="center" wrapText="1"/>
    </xf>
    <xf numFmtId="0" fontId="24" fillId="2" borderId="4" xfId="1" applyFont="1" applyBorder="1" applyAlignment="1">
      <alignment horizontal="center" vertical="center" wrapText="1"/>
    </xf>
    <xf numFmtId="0" fontId="24" fillId="2" borderId="3" xfId="1" applyFont="1" applyBorder="1" applyAlignment="1">
      <alignment horizontal="center" vertical="center" wrapText="1"/>
    </xf>
    <xf numFmtId="0" fontId="5" fillId="3" borderId="5"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3" xfId="0" applyFont="1" applyFill="1" applyBorder="1" applyAlignment="1">
      <alignment horizontal="left" vertical="center" wrapText="1"/>
    </xf>
    <xf numFmtId="0" fontId="24" fillId="0" borderId="1" xfId="2" applyFont="1" applyBorder="1" applyAlignment="1">
      <alignment horizontal="center" vertical="center" wrapText="1"/>
    </xf>
    <xf numFmtId="176" fontId="24" fillId="3" borderId="11" xfId="0" applyNumberFormat="1" applyFont="1" applyFill="1" applyBorder="1" applyAlignment="1">
      <alignment horizontal="center" vertical="center" wrapText="1"/>
    </xf>
    <xf numFmtId="176" fontId="24" fillId="3" borderId="15" xfId="0" applyNumberFormat="1" applyFont="1" applyFill="1" applyBorder="1" applyAlignment="1">
      <alignment horizontal="center" vertical="center" wrapText="1"/>
    </xf>
    <xf numFmtId="0" fontId="24" fillId="3" borderId="15" xfId="0" applyFont="1" applyFill="1" applyBorder="1" applyAlignment="1">
      <alignment horizontal="center" vertical="center" wrapText="1"/>
    </xf>
    <xf numFmtId="0" fontId="4" fillId="0" borderId="11"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10" xfId="0" applyFont="1" applyBorder="1" applyAlignment="1">
      <alignment horizontal="left" vertical="center" shrinkToFit="1"/>
    </xf>
    <xf numFmtId="176" fontId="4" fillId="0" borderId="11" xfId="0" applyNumberFormat="1" applyFont="1" applyBorder="1" applyAlignment="1">
      <alignment horizontal="center" vertical="center" wrapText="1"/>
    </xf>
    <xf numFmtId="176" fontId="4" fillId="0" borderId="15" xfId="0" applyNumberFormat="1" applyFont="1" applyBorder="1" applyAlignment="1">
      <alignment horizontal="center" vertical="center" wrapText="1"/>
    </xf>
    <xf numFmtId="0" fontId="4" fillId="0" borderId="1" xfId="0" applyFont="1" applyBorder="1" applyAlignment="1">
      <alignment horizontal="left" vertical="center" wrapText="1" shrinkToFit="1"/>
    </xf>
    <xf numFmtId="176" fontId="4" fillId="0" borderId="9" xfId="0" applyNumberFormat="1" applyFont="1" applyBorder="1" applyAlignment="1">
      <alignment horizontal="center" vertical="center" wrapText="1"/>
    </xf>
    <xf numFmtId="176" fontId="4" fillId="0" borderId="7" xfId="0" applyNumberFormat="1" applyFont="1" applyBorder="1" applyAlignment="1">
      <alignment horizontal="center" vertical="center" wrapText="1"/>
    </xf>
    <xf numFmtId="176" fontId="4" fillId="0" borderId="5"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0" fontId="4" fillId="2" borderId="1" xfId="1" applyFont="1" applyAlignment="1">
      <alignment horizontal="center" vertical="center" shrinkToFi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2" xfId="1" applyFont="1" applyBorder="1" applyAlignment="1">
      <alignment horizontal="center" vertical="center" shrinkToFit="1"/>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5"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4" fillId="0" borderId="11" xfId="0" applyFont="1" applyBorder="1" applyAlignment="1">
      <alignment horizontal="center" vertical="center"/>
    </xf>
    <xf numFmtId="0" fontId="4" fillId="0" borderId="15" xfId="0" applyFont="1" applyBorder="1" applyAlignment="1">
      <alignment horizontal="center" vertical="center"/>
    </xf>
    <xf numFmtId="0" fontId="4" fillId="0" borderId="10" xfId="0" applyFont="1" applyBorder="1" applyAlignment="1">
      <alignment horizontal="center" vertical="center" wrapText="1"/>
    </xf>
    <xf numFmtId="0" fontId="3" fillId="0" borderId="1" xfId="0" applyFont="1" applyBorder="1" applyAlignment="1">
      <alignment horizontal="left" vertical="center" wrapText="1"/>
    </xf>
    <xf numFmtId="0" fontId="4" fillId="0" borderId="9" xfId="0" applyFont="1" applyBorder="1" applyAlignment="1">
      <alignment horizontal="left" vertical="center" wrapText="1"/>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7" xfId="0" applyFont="1" applyBorder="1" applyAlignment="1">
      <alignment horizontal="center" vertical="center" textRotation="255" wrapText="1"/>
    </xf>
    <xf numFmtId="0" fontId="5" fillId="0" borderId="12"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7"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3" xfId="0" applyFont="1" applyBorder="1" applyAlignment="1">
      <alignment horizontal="center" vertical="center" textRotation="255"/>
    </xf>
    <xf numFmtId="0" fontId="14" fillId="6" borderId="11" xfId="7" applyFont="1" applyBorder="1" applyAlignment="1">
      <alignment horizontal="center" vertical="center" wrapText="1"/>
    </xf>
    <xf numFmtId="0" fontId="14" fillId="6" borderId="10" xfId="7" applyFont="1" applyBorder="1" applyAlignment="1">
      <alignment horizontal="center" vertical="center" wrapText="1"/>
    </xf>
    <xf numFmtId="0" fontId="14" fillId="6" borderId="1" xfId="7" applyFont="1" applyBorder="1" applyAlignment="1">
      <alignment horizontal="center" vertical="center" wrapText="1"/>
    </xf>
    <xf numFmtId="0" fontId="5" fillId="0" borderId="9"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13" xfId="0" applyFont="1" applyBorder="1" applyAlignment="1">
      <alignment horizontal="left" vertical="top" wrapText="1"/>
    </xf>
    <xf numFmtId="0" fontId="5" fillId="0" borderId="0" xfId="0" applyFont="1" applyAlignment="1">
      <alignment horizontal="left" vertical="top" wrapText="1"/>
    </xf>
    <xf numFmtId="0" fontId="5" fillId="0" borderId="12"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14" xfId="0" applyFont="1" applyBorder="1" applyAlignment="1">
      <alignment horizontal="left" vertical="top" wrapText="1"/>
    </xf>
    <xf numFmtId="0" fontId="5" fillId="0" borderId="6" xfId="0" applyFont="1" applyBorder="1" applyAlignment="1">
      <alignment horizontal="left" vertical="top" wrapText="1"/>
    </xf>
    <xf numFmtId="0" fontId="5" fillId="0" borderId="2" xfId="0" applyFont="1" applyBorder="1" applyAlignment="1">
      <alignment horizontal="left" vertical="top" wrapText="1"/>
    </xf>
    <xf numFmtId="177" fontId="5" fillId="0" borderId="9"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13"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5" fillId="0" borderId="1" xfId="0" applyFont="1" applyBorder="1" applyAlignment="1">
      <alignment horizontal="center" vertical="center" textRotation="255" wrapText="1"/>
    </xf>
    <xf numFmtId="0" fontId="5" fillId="0" borderId="1" xfId="3" applyFont="1" applyAlignment="1">
      <alignment horizontal="left" vertical="top" wrapText="1"/>
    </xf>
    <xf numFmtId="0" fontId="14" fillId="6" borderId="1" xfId="7" quotePrefix="1" applyFont="1" applyBorder="1" applyAlignment="1">
      <alignment horizontal="center" vertical="center" wrapText="1"/>
    </xf>
    <xf numFmtId="0" fontId="4" fillId="0" borderId="1" xfId="0" applyFont="1" applyBorder="1" applyAlignment="1">
      <alignment horizontal="center" vertical="center" wrapText="1"/>
    </xf>
    <xf numFmtId="0" fontId="5" fillId="0" borderId="11"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177" fontId="5" fillId="0" borderId="1" xfId="0" applyNumberFormat="1" applyFont="1" applyBorder="1" applyAlignment="1">
      <alignment horizontal="center" vertical="center" wrapText="1"/>
    </xf>
    <xf numFmtId="0" fontId="14" fillId="6" borderId="11" xfId="7" quotePrefix="1" applyFont="1" applyBorder="1" applyAlignment="1">
      <alignment horizontal="center" vertical="center" wrapText="1"/>
    </xf>
    <xf numFmtId="0" fontId="14" fillId="6" borderId="10" xfId="7" quotePrefix="1" applyFont="1" applyBorder="1" applyAlignment="1">
      <alignment horizontal="center" vertical="center" wrapText="1"/>
    </xf>
    <xf numFmtId="0" fontId="4" fillId="2" borderId="2" xfId="1" applyFont="1" applyBorder="1" applyAlignment="1">
      <alignment horizontal="center" vertical="center"/>
    </xf>
    <xf numFmtId="0" fontId="5" fillId="0" borderId="1" xfId="2" applyFont="1" applyAlignment="1">
      <alignment horizontal="center" vertical="center" wrapText="1"/>
    </xf>
    <xf numFmtId="0" fontId="5" fillId="0" borderId="11"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0" xfId="3" applyFont="1" applyBorder="1" applyAlignment="1">
      <alignment horizontal="left" vertical="center" wrapText="1"/>
    </xf>
    <xf numFmtId="0" fontId="5" fillId="0" borderId="15" xfId="2" applyFont="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177" fontId="5" fillId="0" borderId="11" xfId="0" applyNumberFormat="1" applyFont="1" applyBorder="1" applyAlignment="1">
      <alignment horizontal="center" vertical="center" wrapText="1"/>
    </xf>
    <xf numFmtId="177" fontId="5" fillId="0" borderId="10" xfId="0" applyNumberFormat="1" applyFont="1" applyBorder="1" applyAlignment="1">
      <alignment horizontal="center" vertical="center" wrapText="1"/>
    </xf>
    <xf numFmtId="0" fontId="5" fillId="0" borderId="1" xfId="3" applyFont="1" applyAlignment="1">
      <alignment horizontal="center" vertical="center" textRotation="255" wrapText="1"/>
    </xf>
    <xf numFmtId="0" fontId="5" fillId="4" borderId="11" xfId="2" applyFont="1" applyFill="1" applyBorder="1" applyAlignment="1">
      <alignment horizontal="center" vertical="center" wrapText="1"/>
    </xf>
    <xf numFmtId="0" fontId="5" fillId="4" borderId="10" xfId="2" applyFont="1" applyFill="1" applyBorder="1" applyAlignment="1">
      <alignment horizontal="center" vertical="center" wrapText="1"/>
    </xf>
    <xf numFmtId="0" fontId="5" fillId="0" borderId="1" xfId="0" applyFont="1" applyBorder="1" applyAlignment="1">
      <alignment horizontal="left" vertical="top" wrapText="1"/>
    </xf>
    <xf numFmtId="176" fontId="4" fillId="0" borderId="1" xfId="0" applyNumberFormat="1" applyFont="1" applyBorder="1" applyAlignment="1">
      <alignment horizontal="center" vertical="center" wrapText="1"/>
    </xf>
    <xf numFmtId="0" fontId="17"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shrinkToFit="1"/>
    </xf>
    <xf numFmtId="0" fontId="5" fillId="2" borderId="14" xfId="1" applyFont="1" applyBorder="1" applyAlignment="1">
      <alignment horizontal="center" vertical="center" wrapText="1"/>
    </xf>
    <xf numFmtId="0" fontId="5" fillId="2" borderId="6" xfId="1" applyFont="1" applyBorder="1" applyAlignment="1">
      <alignment horizontal="center" vertical="center" wrapText="1"/>
    </xf>
    <xf numFmtId="0" fontId="5" fillId="2" borderId="2" xfId="1" applyFont="1" applyBorder="1" applyAlignment="1">
      <alignment horizontal="center" vertical="center" wrapText="1"/>
    </xf>
    <xf numFmtId="0" fontId="5" fillId="0" borderId="14" xfId="2" applyFont="1" applyBorder="1" applyAlignment="1">
      <alignment horizontal="center" vertical="center" wrapText="1"/>
    </xf>
    <xf numFmtId="0" fontId="5" fillId="0" borderId="6" xfId="2" applyFont="1" applyBorder="1" applyAlignment="1">
      <alignment horizontal="center" vertical="center" wrapText="1"/>
    </xf>
    <xf numFmtId="0" fontId="5" fillId="0" borderId="2" xfId="2" applyFont="1" applyBorder="1" applyAlignment="1">
      <alignment horizontal="center" vertical="center" wrapText="1"/>
    </xf>
    <xf numFmtId="177" fontId="5" fillId="0" borderId="8"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xf numFmtId="0" fontId="5" fillId="7" borderId="0" xfId="8" applyFont="1" applyAlignment="1">
      <alignment horizontal="left" vertical="top" wrapText="1"/>
    </xf>
    <xf numFmtId="0" fontId="5" fillId="2" borderId="11" xfId="1" applyFont="1" applyBorder="1" applyAlignment="1">
      <alignment horizontal="center" vertical="top" shrinkToFit="1"/>
    </xf>
    <xf numFmtId="0" fontId="5" fillId="2" borderId="15" xfId="1" applyFont="1" applyBorder="1" applyAlignment="1">
      <alignment horizontal="center" vertical="top" shrinkToFit="1"/>
    </xf>
    <xf numFmtId="0" fontId="5" fillId="2" borderId="10" xfId="1" applyFont="1" applyBorder="1" applyAlignment="1">
      <alignment horizontal="center" vertical="top" shrinkToFit="1"/>
    </xf>
    <xf numFmtId="0" fontId="5" fillId="0" borderId="1" xfId="3" applyFont="1" applyBorder="1" applyAlignment="1">
      <alignment horizontal="left" vertical="top" wrapText="1"/>
    </xf>
    <xf numFmtId="0" fontId="17" fillId="0" borderId="1" xfId="3" applyFont="1" applyBorder="1" applyAlignment="1">
      <alignment horizontal="center" vertical="center" textRotation="255" wrapText="1"/>
    </xf>
    <xf numFmtId="0" fontId="16" fillId="8" borderId="13" xfId="10" applyFont="1" applyBorder="1" applyAlignment="1">
      <alignment horizontal="center" vertical="center" wrapText="1"/>
    </xf>
    <xf numFmtId="0" fontId="16" fillId="8" borderId="0" xfId="10" applyFont="1" applyBorder="1" applyAlignment="1">
      <alignment horizontal="center" vertical="center" wrapText="1"/>
    </xf>
    <xf numFmtId="0" fontId="21" fillId="0" borderId="0" xfId="5" applyFont="1" applyBorder="1" applyAlignment="1">
      <alignment horizontal="center" vertical="center" wrapText="1"/>
    </xf>
    <xf numFmtId="0" fontId="23" fillId="0" borderId="9" xfId="2" applyFont="1" applyBorder="1" applyAlignment="1">
      <alignment horizontal="center" vertical="center" wrapText="1"/>
    </xf>
    <xf numFmtId="0" fontId="23" fillId="0" borderId="8" xfId="2" applyFont="1" applyBorder="1" applyAlignment="1">
      <alignment horizontal="center" vertical="center" wrapText="1"/>
    </xf>
    <xf numFmtId="0" fontId="23" fillId="0" borderId="7" xfId="2" applyFont="1" applyBorder="1" applyAlignment="1">
      <alignment horizontal="center" vertical="center" wrapText="1"/>
    </xf>
    <xf numFmtId="0" fontId="23" fillId="0" borderId="13" xfId="2" applyFont="1" applyBorder="1" applyAlignment="1">
      <alignment horizontal="center" vertical="center" wrapText="1"/>
    </xf>
    <xf numFmtId="0" fontId="23" fillId="0" borderId="0" xfId="2" applyFont="1" applyBorder="1" applyAlignment="1">
      <alignment horizontal="center" vertical="center" wrapText="1"/>
    </xf>
    <xf numFmtId="0" fontId="23" fillId="0" borderId="12" xfId="2" applyFont="1" applyBorder="1" applyAlignment="1">
      <alignment horizontal="center" vertical="center" wrapText="1"/>
    </xf>
    <xf numFmtId="0" fontId="23" fillId="0" borderId="5" xfId="2" applyFont="1" applyBorder="1" applyAlignment="1">
      <alignment horizontal="center" vertical="center" wrapText="1"/>
    </xf>
    <xf numFmtId="0" fontId="23" fillId="0" borderId="4" xfId="2" applyFont="1" applyBorder="1" applyAlignment="1">
      <alignment horizontal="center" vertical="center" wrapText="1"/>
    </xf>
    <xf numFmtId="0" fontId="23" fillId="0" borderId="3" xfId="2" applyFont="1" applyBorder="1" applyAlignment="1">
      <alignment horizontal="center" vertical="center" wrapText="1"/>
    </xf>
    <xf numFmtId="0" fontId="5" fillId="0" borderId="1" xfId="2" applyFont="1" applyAlignment="1">
      <alignment horizontal="center" vertical="center"/>
    </xf>
    <xf numFmtId="0" fontId="5" fillId="0" borderId="0" xfId="2" applyFont="1" applyFill="1" applyBorder="1" applyAlignment="1">
      <alignment horizontal="center" vertical="center" wrapText="1"/>
    </xf>
    <xf numFmtId="0" fontId="14" fillId="6" borderId="1" xfId="7" applyFont="1" applyAlignment="1">
      <alignment horizontal="center" vertical="center"/>
    </xf>
    <xf numFmtId="0" fontId="14" fillId="6" borderId="9" xfId="7" applyFont="1" applyBorder="1" applyAlignment="1">
      <alignment horizontal="center" vertical="center" wrapText="1"/>
    </xf>
    <xf numFmtId="0" fontId="14" fillId="6" borderId="8" xfId="7" applyFont="1" applyBorder="1" applyAlignment="1">
      <alignment horizontal="center" vertical="center" wrapText="1"/>
    </xf>
    <xf numFmtId="0" fontId="14" fillId="6" borderId="7" xfId="7" applyFont="1" applyBorder="1" applyAlignment="1">
      <alignment horizontal="center" vertical="center" wrapText="1"/>
    </xf>
    <xf numFmtId="0" fontId="14" fillId="6" borderId="5" xfId="7" applyFont="1" applyBorder="1" applyAlignment="1">
      <alignment horizontal="center" vertical="center" wrapText="1"/>
    </xf>
    <xf numFmtId="0" fontId="14" fillId="6" borderId="4" xfId="7" applyFont="1" applyBorder="1" applyAlignment="1">
      <alignment horizontal="center" vertical="center" wrapText="1"/>
    </xf>
    <xf numFmtId="0" fontId="14" fillId="6" borderId="3" xfId="7" applyFont="1" applyBorder="1" applyAlignment="1">
      <alignment horizontal="center" vertical="center" wrapText="1"/>
    </xf>
    <xf numFmtId="0" fontId="14" fillId="6" borderId="11" xfId="9" applyFont="1" applyBorder="1" applyAlignment="1">
      <alignment horizontal="center" vertical="top"/>
    </xf>
    <xf numFmtId="0" fontId="14" fillId="6" borderId="15" xfId="9" applyFont="1" applyBorder="1" applyAlignment="1">
      <alignment horizontal="center" vertical="top"/>
    </xf>
    <xf numFmtId="0" fontId="14" fillId="6" borderId="10" xfId="9" applyFont="1" applyBorder="1" applyAlignment="1">
      <alignment horizontal="center" vertical="top"/>
    </xf>
    <xf numFmtId="0" fontId="5" fillId="0" borderId="11" xfId="2" applyFont="1" applyBorder="1" applyAlignment="1">
      <alignment horizontal="center" vertical="center"/>
    </xf>
    <xf numFmtId="0" fontId="5" fillId="0" borderId="15" xfId="2" applyFont="1" applyBorder="1" applyAlignment="1">
      <alignment horizontal="center" vertical="center"/>
    </xf>
    <xf numFmtId="0" fontId="5" fillId="0" borderId="1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0" xfId="0" applyFont="1" applyBorder="1" applyAlignment="1">
      <alignment horizontal="center" vertical="center" wrapText="1"/>
    </xf>
    <xf numFmtId="0" fontId="24" fillId="0" borderId="9" xfId="2" applyFont="1" applyBorder="1" applyAlignment="1">
      <alignment horizontal="center" vertical="center" wrapText="1"/>
    </xf>
    <xf numFmtId="0" fontId="24" fillId="0" borderId="8" xfId="2" applyFont="1" applyBorder="1" applyAlignment="1">
      <alignment horizontal="center" vertical="center" wrapText="1"/>
    </xf>
    <xf numFmtId="0" fontId="24" fillId="0" borderId="7" xfId="2" applyFont="1" applyBorder="1" applyAlignment="1">
      <alignment horizontal="center" vertical="center" wrapText="1"/>
    </xf>
    <xf numFmtId="0" fontId="24" fillId="0" borderId="5" xfId="2" applyFont="1" applyBorder="1" applyAlignment="1">
      <alignment horizontal="center" vertical="center" wrapText="1"/>
    </xf>
    <xf numFmtId="0" fontId="24" fillId="0" borderId="4" xfId="2" applyFont="1" applyBorder="1" applyAlignment="1">
      <alignment horizontal="center" vertical="center" wrapText="1"/>
    </xf>
    <xf numFmtId="0" fontId="24" fillId="0" borderId="3" xfId="2" applyFont="1" applyBorder="1" applyAlignment="1">
      <alignment horizontal="center" vertical="center" wrapText="1"/>
    </xf>
    <xf numFmtId="176" fontId="24" fillId="3" borderId="9" xfId="0" applyNumberFormat="1" applyFont="1" applyFill="1" applyBorder="1" applyAlignment="1">
      <alignment horizontal="center" vertical="center" wrapText="1"/>
    </xf>
    <xf numFmtId="176" fontId="24" fillId="3" borderId="8" xfId="0" applyNumberFormat="1" applyFont="1" applyFill="1" applyBorder="1" applyAlignment="1">
      <alignment horizontal="center" vertical="center" wrapText="1"/>
    </xf>
    <xf numFmtId="176" fontId="24" fillId="3" borderId="5" xfId="0" applyNumberFormat="1" applyFont="1" applyFill="1" applyBorder="1" applyAlignment="1">
      <alignment horizontal="center" vertical="center" wrapText="1"/>
    </xf>
    <xf numFmtId="176" fontId="24" fillId="3" borderId="4" xfId="0" applyNumberFormat="1" applyFont="1" applyFill="1" applyBorder="1" applyAlignment="1">
      <alignment horizontal="center" vertical="center" wrapText="1"/>
    </xf>
    <xf numFmtId="0" fontId="24" fillId="3" borderId="8" xfId="0" applyFont="1" applyFill="1" applyBorder="1" applyAlignment="1">
      <alignment horizontal="center" vertical="center" wrapText="1"/>
    </xf>
    <xf numFmtId="0" fontId="24" fillId="3" borderId="4" xfId="0" applyFont="1" applyFill="1" applyBorder="1" applyAlignment="1">
      <alignment horizontal="center" vertical="center" wrapText="1"/>
    </xf>
    <xf numFmtId="0" fontId="5" fillId="3" borderId="7" xfId="0" applyFont="1" applyFill="1" applyBorder="1" applyAlignment="1">
      <alignment horizontal="center" vertical="center"/>
    </xf>
    <xf numFmtId="0" fontId="5" fillId="3" borderId="3" xfId="0" applyFont="1" applyFill="1" applyBorder="1" applyAlignment="1">
      <alignment horizontal="center" vertical="center"/>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Alignment="1">
      <alignment horizontal="center" vertical="center" shrinkToFit="1"/>
    </xf>
    <xf numFmtId="0" fontId="5" fillId="0" borderId="9" xfId="3" applyFont="1" applyBorder="1" applyAlignment="1">
      <alignment horizontal="left" vertical="top" wrapText="1"/>
    </xf>
    <xf numFmtId="0" fontId="5" fillId="0" borderId="13" xfId="3" applyFont="1" applyBorder="1" applyAlignment="1">
      <alignment horizontal="left" vertical="top" wrapText="1"/>
    </xf>
    <xf numFmtId="0" fontId="5" fillId="0" borderId="5" xfId="3" applyFont="1" applyBorder="1" applyAlignment="1">
      <alignment horizontal="left" vertical="top" wrapText="1"/>
    </xf>
    <xf numFmtId="0" fontId="5" fillId="0" borderId="1" xfId="0" applyFont="1" applyBorder="1" applyAlignment="1">
      <alignment horizontal="center" vertical="center" wrapText="1"/>
    </xf>
    <xf numFmtId="0" fontId="10" fillId="0" borderId="15" xfId="0" applyFont="1" applyBorder="1">
      <alignment vertical="center"/>
    </xf>
    <xf numFmtId="0" fontId="10" fillId="0" borderId="10" xfId="0" applyFont="1" applyBorder="1">
      <alignment vertical="center"/>
    </xf>
    <xf numFmtId="0" fontId="4" fillId="0" borderId="1" xfId="2" applyFont="1" applyBorder="1">
      <alignment horizontal="center" vertical="center" wrapText="1"/>
    </xf>
    <xf numFmtId="0" fontId="4" fillId="2" borderId="1" xfId="1" applyFont="1" applyBorder="1" applyAlignment="1">
      <alignment horizontal="right" vertical="center" shrinkToFit="1"/>
    </xf>
    <xf numFmtId="0" fontId="12" fillId="0" borderId="15" xfId="0" applyFont="1" applyBorder="1" applyAlignment="1">
      <alignment vertical="center"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7" fillId="0" borderId="1" xfId="0" applyFont="1" applyBorder="1" applyAlignment="1">
      <alignment horizontal="center" vertical="center" wrapText="1"/>
    </xf>
  </cellXfs>
  <cellStyles count="13">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11" xfId="12" xr:uid="{EEADCBE8-2171-4C7C-BBF7-AD06FF501841}"/>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CCECFF"/>
      <color rgb="FFFFCCFF"/>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nexco365.sharepoint.com/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enexco365.sharepoint.com/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74DC4-E57C-4F4D-AA2B-BC7E098AD9FB}">
  <sheetPr>
    <tabColor rgb="FFFFFF00"/>
  </sheetPr>
  <dimension ref="A1:AU80"/>
  <sheetViews>
    <sheetView tabSelected="1" view="pageBreakPreview" topLeftCell="A18" zoomScale="55" zoomScaleNormal="85" zoomScaleSheetLayoutView="55" zoomScalePageLayoutView="55" workbookViewId="0">
      <selection activeCell="G49" sqref="G49:I54"/>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7" ht="8.25" customHeight="1" x14ac:dyDescent="0.15">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1"/>
      <c r="AK1" s="1"/>
      <c r="AL1" s="1"/>
      <c r="AM1" s="1"/>
      <c r="AN1" s="1"/>
      <c r="AO1" s="1"/>
      <c r="AP1" s="1"/>
      <c r="AQ1" s="1"/>
    </row>
    <row r="2" spans="1:47" s="2" customFormat="1" ht="21.95" customHeight="1" x14ac:dyDescent="0.15">
      <c r="A2" s="31"/>
      <c r="B2" s="231" t="s">
        <v>129</v>
      </c>
      <c r="C2" s="232"/>
      <c r="D2" s="232"/>
      <c r="E2" s="232"/>
      <c r="F2" s="232"/>
      <c r="G2" s="232"/>
      <c r="H2" s="232"/>
      <c r="I2" s="232"/>
      <c r="J2" s="232"/>
      <c r="K2" s="232"/>
      <c r="L2" s="232"/>
      <c r="M2" s="232"/>
      <c r="N2" s="233"/>
      <c r="O2" s="33"/>
      <c r="P2" s="240" t="s">
        <v>0</v>
      </c>
      <c r="Q2" s="240"/>
      <c r="R2" s="240" t="s">
        <v>142</v>
      </c>
      <c r="S2" s="240"/>
      <c r="T2" s="240"/>
      <c r="U2" s="240"/>
      <c r="V2" s="240"/>
      <c r="W2" s="240"/>
      <c r="X2" s="240"/>
      <c r="Y2" s="240"/>
      <c r="Z2" s="240"/>
      <c r="AA2" s="45"/>
      <c r="AE2" s="34"/>
      <c r="AF2" s="193" t="s">
        <v>1</v>
      </c>
      <c r="AG2" s="197"/>
      <c r="AH2" s="197"/>
      <c r="AI2" s="197"/>
      <c r="AJ2" s="197"/>
      <c r="AK2" s="197"/>
      <c r="AL2" s="194"/>
      <c r="AM2" s="75"/>
      <c r="AN2" s="241" t="s">
        <v>2</v>
      </c>
      <c r="AO2" s="241"/>
      <c r="AP2" s="241"/>
      <c r="AQ2" s="241"/>
      <c r="AR2" s="31"/>
      <c r="AS2" s="43"/>
      <c r="AT2" s="43"/>
      <c r="AU2" s="43"/>
    </row>
    <row r="3" spans="1:47" s="30" customFormat="1" ht="21.95" customHeight="1" x14ac:dyDescent="0.15">
      <c r="A3" s="31"/>
      <c r="B3" s="234"/>
      <c r="C3" s="235"/>
      <c r="D3" s="235"/>
      <c r="E3" s="235"/>
      <c r="F3" s="235"/>
      <c r="G3" s="235"/>
      <c r="H3" s="235"/>
      <c r="I3" s="235"/>
      <c r="J3" s="235"/>
      <c r="K3" s="235"/>
      <c r="L3" s="235"/>
      <c r="M3" s="235"/>
      <c r="N3" s="236"/>
      <c r="O3" s="33"/>
      <c r="P3" s="240" t="s">
        <v>3</v>
      </c>
      <c r="Q3" s="240"/>
      <c r="R3" s="242" t="s">
        <v>4</v>
      </c>
      <c r="S3" s="242"/>
      <c r="T3" s="242"/>
      <c r="U3" s="242"/>
      <c r="V3" s="242"/>
      <c r="W3" s="242"/>
      <c r="X3" s="242"/>
      <c r="Y3" s="242"/>
      <c r="Z3" s="242"/>
      <c r="AA3" s="32"/>
      <c r="AE3" s="32"/>
      <c r="AF3" s="243" t="s">
        <v>5</v>
      </c>
      <c r="AG3" s="244"/>
      <c r="AH3" s="244"/>
      <c r="AI3" s="244"/>
      <c r="AJ3" s="244"/>
      <c r="AK3" s="244"/>
      <c r="AL3" s="245"/>
      <c r="AM3" s="76"/>
      <c r="AN3" s="76"/>
      <c r="AO3" s="76"/>
      <c r="AP3" s="76"/>
      <c r="AQ3" s="76"/>
      <c r="AR3" s="31"/>
      <c r="AS3" s="43"/>
      <c r="AT3" s="43"/>
      <c r="AU3" s="43"/>
    </row>
    <row r="4" spans="1:47" s="30" customFormat="1" ht="21.95" customHeight="1" x14ac:dyDescent="0.15">
      <c r="A4" s="31"/>
      <c r="B4" s="237"/>
      <c r="C4" s="238"/>
      <c r="D4" s="238"/>
      <c r="E4" s="238"/>
      <c r="F4" s="238"/>
      <c r="G4" s="238"/>
      <c r="H4" s="238"/>
      <c r="I4" s="238"/>
      <c r="J4" s="238"/>
      <c r="K4" s="238"/>
      <c r="L4" s="238"/>
      <c r="M4" s="238"/>
      <c r="N4" s="239"/>
      <c r="O4" s="33"/>
      <c r="P4" s="240"/>
      <c r="Q4" s="240"/>
      <c r="R4" s="242"/>
      <c r="S4" s="242"/>
      <c r="T4" s="242"/>
      <c r="U4" s="242"/>
      <c r="V4" s="242"/>
      <c r="W4" s="242"/>
      <c r="X4" s="242"/>
      <c r="Y4" s="242"/>
      <c r="Z4" s="242"/>
      <c r="AA4" s="32"/>
      <c r="AE4" s="32"/>
      <c r="AF4" s="246"/>
      <c r="AG4" s="247"/>
      <c r="AH4" s="247"/>
      <c r="AI4" s="247"/>
      <c r="AJ4" s="247"/>
      <c r="AK4" s="247"/>
      <c r="AL4" s="248"/>
      <c r="AM4" s="76"/>
      <c r="AN4" s="76"/>
      <c r="AO4" s="76"/>
      <c r="AP4" s="76"/>
      <c r="AQ4" s="76"/>
      <c r="AR4" s="31"/>
      <c r="AS4" s="44"/>
      <c r="AT4" s="44"/>
      <c r="AU4" s="44"/>
    </row>
    <row r="5" spans="1:47" s="30" customFormat="1" ht="21.95" customHeight="1" x14ac:dyDescent="0.15">
      <c r="A5" s="31"/>
      <c r="B5" s="31"/>
      <c r="C5" s="31"/>
      <c r="D5" s="31"/>
      <c r="E5" s="31"/>
      <c r="F5" s="31"/>
      <c r="G5" s="230"/>
      <c r="H5" s="230"/>
      <c r="I5" s="230"/>
      <c r="J5" s="230"/>
      <c r="K5" s="230"/>
      <c r="L5" s="230"/>
      <c r="M5" s="230"/>
      <c r="N5" s="230"/>
      <c r="O5" s="230"/>
      <c r="P5" s="230"/>
      <c r="Q5" s="230"/>
      <c r="R5" s="230"/>
      <c r="S5" s="230"/>
      <c r="T5" s="230"/>
      <c r="U5" s="230"/>
      <c r="V5" s="230"/>
      <c r="W5" s="230"/>
      <c r="X5" s="31"/>
      <c r="Y5" s="31"/>
      <c r="Z5" s="31"/>
      <c r="AA5" s="31"/>
      <c r="AB5" s="31"/>
      <c r="AC5" s="31"/>
      <c r="AD5" s="31"/>
      <c r="AE5" s="31"/>
      <c r="AR5" s="31"/>
      <c r="AS5" s="43"/>
      <c r="AT5" s="43"/>
      <c r="AU5" s="43"/>
    </row>
    <row r="6" spans="1:47" s="54" customFormat="1" ht="21.95" customHeight="1" x14ac:dyDescent="0.15">
      <c r="A6" s="9"/>
      <c r="B6" s="31"/>
      <c r="C6" s="31"/>
      <c r="D6" s="31"/>
      <c r="E6" s="31"/>
      <c r="F6" s="31"/>
      <c r="G6" s="254" t="s">
        <v>132</v>
      </c>
      <c r="H6" s="255"/>
      <c r="I6" s="255"/>
      <c r="J6" s="255"/>
      <c r="K6" s="255"/>
      <c r="L6" s="255"/>
      <c r="M6" s="255"/>
      <c r="N6" s="255"/>
      <c r="O6" s="255"/>
      <c r="P6" s="255"/>
      <c r="Q6" s="255"/>
      <c r="R6" s="255"/>
      <c r="S6" s="255"/>
      <c r="T6" s="255"/>
      <c r="U6" s="255"/>
      <c r="V6" s="255"/>
      <c r="W6" s="255"/>
      <c r="X6" s="255"/>
      <c r="Y6" s="255"/>
      <c r="Z6" s="255"/>
      <c r="AA6" s="255"/>
      <c r="AB6" s="255"/>
      <c r="AC6" s="255"/>
      <c r="AD6" s="256"/>
      <c r="AE6" s="13"/>
      <c r="AF6" s="228" t="s">
        <v>6</v>
      </c>
      <c r="AG6" s="229"/>
      <c r="AH6" s="229"/>
      <c r="AI6" s="229"/>
      <c r="AJ6" s="229"/>
      <c r="AK6" s="229"/>
      <c r="AL6" s="229"/>
      <c r="AM6" s="229"/>
      <c r="AN6" s="229"/>
      <c r="AO6" s="229"/>
      <c r="AP6" s="229"/>
      <c r="AQ6" s="229"/>
      <c r="AR6" s="9"/>
      <c r="AS6" s="43"/>
      <c r="AT6" s="43"/>
      <c r="AU6" s="43"/>
    </row>
    <row r="7" spans="1:47" s="54" customFormat="1" ht="21.95" customHeight="1" x14ac:dyDescent="0.15">
      <c r="A7" s="9"/>
      <c r="B7" s="31"/>
      <c r="C7" s="31"/>
      <c r="D7" s="31"/>
      <c r="E7" s="31"/>
      <c r="F7" s="59"/>
      <c r="G7" s="89"/>
      <c r="H7" s="89"/>
      <c r="I7" s="89"/>
      <c r="J7" s="89"/>
      <c r="K7" s="89"/>
      <c r="L7" s="89"/>
      <c r="M7" s="89"/>
      <c r="N7" s="89"/>
      <c r="O7" s="89"/>
      <c r="P7" s="68"/>
      <c r="Q7" s="68"/>
      <c r="R7" s="68"/>
      <c r="S7" s="68"/>
      <c r="T7" s="68"/>
      <c r="U7" s="68"/>
      <c r="V7" s="68"/>
      <c r="W7" s="89"/>
      <c r="X7" s="68"/>
      <c r="Y7" s="68"/>
      <c r="Z7" s="68"/>
      <c r="AA7" s="68"/>
      <c r="AB7" s="68"/>
      <c r="AC7" s="68"/>
      <c r="AD7" s="90"/>
      <c r="AE7" s="13"/>
      <c r="AF7" s="74"/>
      <c r="AG7" s="74"/>
      <c r="AH7" s="74"/>
      <c r="AI7" s="74"/>
      <c r="AJ7" s="74"/>
      <c r="AK7" s="74"/>
      <c r="AL7" s="74"/>
      <c r="AM7" s="74"/>
      <c r="AN7" s="74"/>
      <c r="AO7" s="74"/>
      <c r="AP7" s="74"/>
      <c r="AQ7" s="74"/>
      <c r="AR7" s="9"/>
      <c r="AS7" s="43"/>
      <c r="AT7" s="43"/>
      <c r="AU7" s="43"/>
    </row>
    <row r="8" spans="1:47" s="54" customFormat="1" ht="21.95" customHeight="1" x14ac:dyDescent="0.15">
      <c r="A8" s="9"/>
      <c r="B8" s="193" t="s">
        <v>110</v>
      </c>
      <c r="C8" s="197"/>
      <c r="D8" s="197"/>
      <c r="E8" s="194"/>
      <c r="F8" s="59"/>
      <c r="G8" s="143" t="s">
        <v>114</v>
      </c>
      <c r="H8" s="144"/>
      <c r="I8" s="144"/>
      <c r="J8" s="144"/>
      <c r="K8" s="144"/>
      <c r="L8" s="144"/>
      <c r="M8" s="39">
        <v>30</v>
      </c>
      <c r="N8" s="88" t="s">
        <v>7</v>
      </c>
      <c r="O8" s="17"/>
      <c r="P8" s="193" t="s">
        <v>126</v>
      </c>
      <c r="Q8" s="197"/>
      <c r="R8" s="197"/>
      <c r="S8" s="197"/>
      <c r="T8" s="197"/>
      <c r="U8" s="197"/>
      <c r="V8" s="194"/>
      <c r="W8" s="59"/>
      <c r="X8" s="193" t="s">
        <v>128</v>
      </c>
      <c r="Y8" s="197"/>
      <c r="Z8" s="197"/>
      <c r="AA8" s="197"/>
      <c r="AB8" s="197"/>
      <c r="AC8" s="197"/>
      <c r="AD8" s="194"/>
      <c r="AE8" s="14"/>
      <c r="AF8" s="222" t="s">
        <v>18</v>
      </c>
      <c r="AG8" s="222"/>
      <c r="AH8" s="222"/>
      <c r="AI8" s="222"/>
      <c r="AJ8" s="222"/>
      <c r="AK8" s="222"/>
      <c r="AL8" s="222"/>
      <c r="AM8" s="222"/>
      <c r="AN8" s="249" t="s">
        <v>15</v>
      </c>
      <c r="AO8" s="250"/>
      <c r="AP8" s="250"/>
      <c r="AQ8" s="251"/>
      <c r="AR8" s="9"/>
      <c r="AS8" s="43"/>
      <c r="AT8" s="43"/>
      <c r="AU8" s="43"/>
    </row>
    <row r="9" spans="1:47" s="54" customFormat="1" ht="21.95" customHeight="1" x14ac:dyDescent="0.15">
      <c r="A9" s="9"/>
      <c r="B9" s="99" t="s">
        <v>8</v>
      </c>
      <c r="C9" s="27" t="s">
        <v>9</v>
      </c>
      <c r="D9" s="27" t="s">
        <v>10</v>
      </c>
      <c r="E9" s="99" t="s">
        <v>11</v>
      </c>
      <c r="F9" s="13"/>
      <c r="G9" s="184" t="s">
        <v>12</v>
      </c>
      <c r="H9" s="184"/>
      <c r="I9" s="184"/>
      <c r="J9" s="184"/>
      <c r="K9" s="184"/>
      <c r="L9" s="184"/>
      <c r="M9" s="6" t="s">
        <v>10</v>
      </c>
      <c r="N9" s="6" t="s">
        <v>13</v>
      </c>
      <c r="O9" s="16"/>
      <c r="P9" s="192" t="s">
        <v>14</v>
      </c>
      <c r="Q9" s="192"/>
      <c r="R9" s="192"/>
      <c r="S9" s="252" t="s">
        <v>15</v>
      </c>
      <c r="T9" s="253"/>
      <c r="U9" s="58" t="s">
        <v>16</v>
      </c>
      <c r="V9" s="58" t="s">
        <v>17</v>
      </c>
      <c r="W9" s="13"/>
      <c r="X9" s="181" t="s">
        <v>43</v>
      </c>
      <c r="Y9" s="154" t="s">
        <v>44</v>
      </c>
      <c r="Z9" s="36" t="s">
        <v>0</v>
      </c>
      <c r="AA9" s="160" t="s">
        <v>22</v>
      </c>
      <c r="AB9" s="161"/>
      <c r="AC9" s="48" t="s">
        <v>20</v>
      </c>
      <c r="AD9" s="182" t="s">
        <v>45</v>
      </c>
      <c r="AE9" s="14"/>
      <c r="AF9" s="222"/>
      <c r="AG9" s="222"/>
      <c r="AH9" s="222"/>
      <c r="AI9" s="222"/>
      <c r="AJ9" s="222"/>
      <c r="AK9" s="222"/>
      <c r="AL9" s="222"/>
      <c r="AM9" s="222"/>
      <c r="AN9" s="25"/>
      <c r="AO9" s="52"/>
      <c r="AP9" s="52"/>
      <c r="AQ9" s="52"/>
      <c r="AR9" s="9"/>
      <c r="AS9" s="43"/>
      <c r="AT9" s="43"/>
      <c r="AU9" s="43"/>
    </row>
    <row r="10" spans="1:47" s="54" customFormat="1" ht="21.95" customHeight="1" x14ac:dyDescent="0.15">
      <c r="A10" s="9"/>
      <c r="B10" s="271" t="s">
        <v>143</v>
      </c>
      <c r="C10" s="217" t="s">
        <v>111</v>
      </c>
      <c r="D10" s="214" t="s">
        <v>19</v>
      </c>
      <c r="E10" s="214" t="s">
        <v>113</v>
      </c>
      <c r="F10" s="8"/>
      <c r="G10" s="163" t="s">
        <v>144</v>
      </c>
      <c r="H10" s="164"/>
      <c r="I10" s="165"/>
      <c r="J10" s="172" t="s">
        <v>109</v>
      </c>
      <c r="K10" s="175">
        <f>$M$8</f>
        <v>30</v>
      </c>
      <c r="L10" s="176"/>
      <c r="M10" s="179" t="s">
        <v>20</v>
      </c>
      <c r="N10" s="11"/>
      <c r="O10" s="24"/>
      <c r="P10" s="227" t="s">
        <v>21</v>
      </c>
      <c r="Q10" s="227"/>
      <c r="R10" s="55" t="s">
        <v>0</v>
      </c>
      <c r="S10" s="162" t="s">
        <v>22</v>
      </c>
      <c r="T10" s="162"/>
      <c r="U10" s="64" t="s">
        <v>20</v>
      </c>
      <c r="V10" s="226" t="s">
        <v>23</v>
      </c>
      <c r="W10" s="8"/>
      <c r="X10" s="181"/>
      <c r="Y10" s="155"/>
      <c r="Z10" s="36" t="s">
        <v>47</v>
      </c>
      <c r="AA10" s="189" t="s">
        <v>25</v>
      </c>
      <c r="AB10" s="190"/>
      <c r="AC10" s="48" t="s">
        <v>20</v>
      </c>
      <c r="AD10" s="182"/>
      <c r="AE10" s="14"/>
      <c r="AF10" s="222" t="s">
        <v>26</v>
      </c>
      <c r="AG10" s="222"/>
      <c r="AH10" s="222"/>
      <c r="AI10" s="222"/>
      <c r="AJ10" s="222"/>
      <c r="AK10" s="222"/>
      <c r="AL10" s="222"/>
      <c r="AM10" s="222"/>
      <c r="AN10" s="223" t="s">
        <v>27</v>
      </c>
      <c r="AO10" s="224"/>
      <c r="AP10" s="224"/>
      <c r="AQ10" s="225"/>
      <c r="AR10" s="9"/>
      <c r="AS10" s="43"/>
      <c r="AT10" s="43"/>
      <c r="AU10" s="43"/>
    </row>
    <row r="11" spans="1:47" s="54" customFormat="1" ht="21.95" customHeight="1" x14ac:dyDescent="0.15">
      <c r="A11" s="9"/>
      <c r="B11" s="272"/>
      <c r="C11" s="218"/>
      <c r="D11" s="215"/>
      <c r="E11" s="215"/>
      <c r="F11" s="8"/>
      <c r="G11" s="166"/>
      <c r="H11" s="167"/>
      <c r="I11" s="168"/>
      <c r="J11" s="173"/>
      <c r="K11" s="177"/>
      <c r="L11" s="178"/>
      <c r="M11" s="180"/>
      <c r="N11" s="7"/>
      <c r="O11" s="24"/>
      <c r="P11" s="227"/>
      <c r="Q11" s="227"/>
      <c r="R11" s="46" t="s">
        <v>24</v>
      </c>
      <c r="S11" s="183" t="s">
        <v>25</v>
      </c>
      <c r="T11" s="183"/>
      <c r="U11" s="64" t="s">
        <v>20</v>
      </c>
      <c r="V11" s="226"/>
      <c r="W11" s="8"/>
      <c r="X11" s="181"/>
      <c r="Y11" s="155"/>
      <c r="Z11" s="57" t="s">
        <v>28</v>
      </c>
      <c r="AA11" s="160" t="s">
        <v>29</v>
      </c>
      <c r="AB11" s="161"/>
      <c r="AC11" s="48" t="s">
        <v>20</v>
      </c>
      <c r="AD11" s="182"/>
      <c r="AE11" s="14"/>
      <c r="AF11" s="222"/>
      <c r="AG11" s="222"/>
      <c r="AH11" s="222"/>
      <c r="AI11" s="222"/>
      <c r="AJ11" s="222"/>
      <c r="AK11" s="222"/>
      <c r="AL11" s="222"/>
      <c r="AM11" s="222"/>
      <c r="AN11" s="25"/>
      <c r="AO11" s="52"/>
      <c r="AP11" s="52"/>
      <c r="AQ11" s="52"/>
      <c r="AR11" s="9"/>
      <c r="AS11" s="43"/>
      <c r="AT11" s="43"/>
      <c r="AU11" s="43"/>
    </row>
    <row r="12" spans="1:47" s="54" customFormat="1" ht="21.95" customHeight="1" x14ac:dyDescent="0.15">
      <c r="A12" s="9"/>
      <c r="B12" s="272"/>
      <c r="C12" s="219"/>
      <c r="D12" s="216"/>
      <c r="E12" s="215"/>
      <c r="F12" s="8"/>
      <c r="G12" s="166"/>
      <c r="H12" s="167"/>
      <c r="I12" s="168"/>
      <c r="J12" s="173"/>
      <c r="K12" s="177"/>
      <c r="L12" s="178"/>
      <c r="M12" s="180"/>
      <c r="N12" s="7"/>
      <c r="O12" s="24"/>
      <c r="P12" s="227"/>
      <c r="Q12" s="227"/>
      <c r="R12" s="53" t="s">
        <v>28</v>
      </c>
      <c r="S12" s="162" t="s">
        <v>29</v>
      </c>
      <c r="T12" s="162"/>
      <c r="U12" s="64" t="s">
        <v>20</v>
      </c>
      <c r="V12" s="226"/>
      <c r="W12" s="8"/>
      <c r="X12" s="181"/>
      <c r="Y12" s="155"/>
      <c r="Z12" s="51" t="s">
        <v>48</v>
      </c>
      <c r="AA12" s="141" t="s">
        <v>49</v>
      </c>
      <c r="AB12" s="142"/>
      <c r="AC12" s="48" t="s">
        <v>20</v>
      </c>
      <c r="AD12" s="182"/>
      <c r="AE12" s="14"/>
      <c r="AF12" s="222" t="s">
        <v>32</v>
      </c>
      <c r="AG12" s="222"/>
      <c r="AH12" s="222"/>
      <c r="AI12" s="222"/>
      <c r="AJ12" s="222"/>
      <c r="AK12" s="222"/>
      <c r="AL12" s="222"/>
      <c r="AM12" s="222"/>
      <c r="AN12" s="222"/>
      <c r="AO12" s="222"/>
      <c r="AP12" s="222"/>
      <c r="AQ12" s="222"/>
      <c r="AR12" s="9"/>
      <c r="AS12" s="43"/>
      <c r="AT12" s="43"/>
      <c r="AU12" s="43"/>
    </row>
    <row r="13" spans="1:47" s="54" customFormat="1" ht="21.95" customHeight="1" x14ac:dyDescent="0.15">
      <c r="A13" s="9"/>
      <c r="B13" s="272"/>
      <c r="C13" s="217" t="s">
        <v>112</v>
      </c>
      <c r="D13" s="214" t="s">
        <v>19</v>
      </c>
      <c r="E13" s="215"/>
      <c r="F13" s="8"/>
      <c r="G13" s="166"/>
      <c r="H13" s="167"/>
      <c r="I13" s="168"/>
      <c r="J13" s="173"/>
      <c r="K13" s="177"/>
      <c r="L13" s="178"/>
      <c r="M13" s="180"/>
      <c r="N13" s="7"/>
      <c r="O13" s="24"/>
      <c r="P13" s="227"/>
      <c r="Q13" s="227"/>
      <c r="R13" s="55" t="s">
        <v>30</v>
      </c>
      <c r="S13" s="162" t="s">
        <v>31</v>
      </c>
      <c r="T13" s="162"/>
      <c r="U13" s="64" t="s">
        <v>20</v>
      </c>
      <c r="V13" s="226"/>
      <c r="W13" s="8"/>
      <c r="X13" s="181"/>
      <c r="Y13" s="155"/>
      <c r="Z13" s="37" t="s">
        <v>50</v>
      </c>
      <c r="AA13" s="141" t="s">
        <v>51</v>
      </c>
      <c r="AB13" s="142"/>
      <c r="AC13" s="48" t="s">
        <v>20</v>
      </c>
      <c r="AD13" s="182"/>
      <c r="AE13" s="14"/>
      <c r="AF13" s="222"/>
      <c r="AG13" s="222"/>
      <c r="AH13" s="222"/>
      <c r="AI13" s="222"/>
      <c r="AJ13" s="222"/>
      <c r="AK13" s="222"/>
      <c r="AL13" s="222"/>
      <c r="AM13" s="222"/>
      <c r="AN13" s="222"/>
      <c r="AO13" s="222"/>
      <c r="AP13" s="222"/>
      <c r="AQ13" s="222"/>
      <c r="AR13" s="9"/>
      <c r="AS13" s="43"/>
      <c r="AT13" s="43"/>
      <c r="AU13" s="43"/>
    </row>
    <row r="14" spans="1:47" s="54" customFormat="1" ht="21.95" customHeight="1" x14ac:dyDescent="0.15">
      <c r="A14" s="9"/>
      <c r="B14" s="272"/>
      <c r="C14" s="218"/>
      <c r="D14" s="215"/>
      <c r="E14" s="215"/>
      <c r="F14" s="8"/>
      <c r="G14" s="166"/>
      <c r="H14" s="167"/>
      <c r="I14" s="168"/>
      <c r="J14" s="173"/>
      <c r="K14" s="177"/>
      <c r="L14" s="178"/>
      <c r="M14" s="180"/>
      <c r="N14" s="7"/>
      <c r="O14" s="24"/>
      <c r="P14" s="227"/>
      <c r="Q14" s="227"/>
      <c r="R14" s="55" t="s">
        <v>33</v>
      </c>
      <c r="S14" s="162" t="s">
        <v>34</v>
      </c>
      <c r="T14" s="162"/>
      <c r="U14" s="64" t="s">
        <v>20</v>
      </c>
      <c r="V14" s="226"/>
      <c r="W14" s="8"/>
      <c r="X14" s="181"/>
      <c r="Y14" s="156"/>
      <c r="Z14" s="37" t="s">
        <v>53</v>
      </c>
      <c r="AA14" s="141" t="s">
        <v>51</v>
      </c>
      <c r="AB14" s="142"/>
      <c r="AC14" s="48" t="s">
        <v>20</v>
      </c>
      <c r="AD14" s="182"/>
      <c r="AE14" s="14"/>
      <c r="AF14" s="222" t="s">
        <v>37</v>
      </c>
      <c r="AG14" s="222"/>
      <c r="AH14" s="222"/>
      <c r="AI14" s="222"/>
      <c r="AJ14" s="222"/>
      <c r="AK14" s="222"/>
      <c r="AL14" s="222"/>
      <c r="AM14" s="222"/>
      <c r="AN14" s="222"/>
      <c r="AO14" s="222"/>
      <c r="AP14" s="222"/>
      <c r="AQ14" s="222"/>
      <c r="AR14" s="9"/>
    </row>
    <row r="15" spans="1:47" s="54" customFormat="1" ht="21.95" customHeight="1" x14ac:dyDescent="0.15">
      <c r="A15" s="9"/>
      <c r="B15" s="273"/>
      <c r="C15" s="219"/>
      <c r="D15" s="216"/>
      <c r="E15" s="216"/>
      <c r="F15" s="8"/>
      <c r="G15" s="169"/>
      <c r="H15" s="170"/>
      <c r="I15" s="171"/>
      <c r="J15" s="174"/>
      <c r="K15" s="177"/>
      <c r="L15" s="178"/>
      <c r="M15" s="180"/>
      <c r="N15" s="95"/>
      <c r="O15" s="24"/>
      <c r="P15" s="227"/>
      <c r="Q15" s="227"/>
      <c r="R15" s="196" t="s">
        <v>35</v>
      </c>
      <c r="S15" s="65" t="s">
        <v>19</v>
      </c>
      <c r="T15" s="67" t="s">
        <v>36</v>
      </c>
      <c r="U15" s="64" t="s">
        <v>20</v>
      </c>
      <c r="V15" s="226"/>
      <c r="W15" s="8"/>
      <c r="X15" s="181"/>
      <c r="Y15" s="154" t="s">
        <v>54</v>
      </c>
      <c r="Z15" s="36" t="s">
        <v>0</v>
      </c>
      <c r="AA15" s="160" t="s">
        <v>22</v>
      </c>
      <c r="AB15" s="161"/>
      <c r="AC15" s="48" t="s">
        <v>20</v>
      </c>
      <c r="AD15" s="182"/>
      <c r="AE15" s="14"/>
      <c r="AF15" s="222"/>
      <c r="AG15" s="222"/>
      <c r="AH15" s="222"/>
      <c r="AI15" s="222"/>
      <c r="AJ15" s="222"/>
      <c r="AK15" s="222"/>
      <c r="AL15" s="222"/>
      <c r="AM15" s="222"/>
      <c r="AN15" s="222"/>
      <c r="AO15" s="222"/>
      <c r="AP15" s="222"/>
      <c r="AQ15" s="222"/>
      <c r="AR15" s="9"/>
    </row>
    <row r="16" spans="1:47" s="54" customFormat="1" ht="21.95" customHeight="1" x14ac:dyDescent="0.15">
      <c r="A16" s="9"/>
      <c r="B16" s="60"/>
      <c r="C16" s="13"/>
      <c r="D16" s="61"/>
      <c r="E16" s="61"/>
      <c r="F16" s="26"/>
      <c r="G16" s="185" t="s">
        <v>52</v>
      </c>
      <c r="H16" s="186"/>
      <c r="I16" s="186"/>
      <c r="J16" s="187"/>
      <c r="K16" s="204">
        <f>$M$8*0</f>
        <v>0</v>
      </c>
      <c r="L16" s="205"/>
      <c r="M16" s="28" t="s">
        <v>19</v>
      </c>
      <c r="N16" s="96" t="s">
        <v>7</v>
      </c>
      <c r="O16" s="24"/>
      <c r="P16" s="227"/>
      <c r="Q16" s="227"/>
      <c r="R16" s="196"/>
      <c r="S16" s="65" t="s">
        <v>19</v>
      </c>
      <c r="T16" s="67" t="s">
        <v>38</v>
      </c>
      <c r="U16" s="64" t="s">
        <v>20</v>
      </c>
      <c r="V16" s="226"/>
      <c r="W16" s="26"/>
      <c r="X16" s="181"/>
      <c r="Y16" s="155"/>
      <c r="Z16" s="36" t="s">
        <v>47</v>
      </c>
      <c r="AA16" s="189" t="s">
        <v>25</v>
      </c>
      <c r="AB16" s="190"/>
      <c r="AC16" s="48" t="s">
        <v>20</v>
      </c>
      <c r="AD16" s="182"/>
      <c r="AE16" s="14"/>
      <c r="AF16" s="222" t="s">
        <v>41</v>
      </c>
      <c r="AG16" s="222"/>
      <c r="AH16" s="222"/>
      <c r="AI16" s="222"/>
      <c r="AJ16" s="222"/>
      <c r="AK16" s="222"/>
      <c r="AL16" s="222"/>
      <c r="AM16" s="222"/>
      <c r="AN16" s="222"/>
      <c r="AO16" s="222"/>
      <c r="AP16" s="222"/>
      <c r="AQ16" s="222"/>
      <c r="AR16" s="9"/>
    </row>
    <row r="17" spans="1:44" s="54" customFormat="1" ht="21.95" customHeight="1" x14ac:dyDescent="0.15">
      <c r="A17" s="9"/>
      <c r="B17" s="274" t="s">
        <v>90</v>
      </c>
      <c r="C17" s="274"/>
      <c r="D17" s="274"/>
      <c r="E17" s="274"/>
      <c r="F17" s="26"/>
      <c r="G17" s="80"/>
      <c r="H17" s="80"/>
      <c r="I17" s="81"/>
      <c r="J17" s="87"/>
      <c r="K17" s="82"/>
      <c r="L17" s="83"/>
      <c r="M17" s="84"/>
      <c r="N17" s="84"/>
      <c r="O17" s="24"/>
      <c r="P17" s="227"/>
      <c r="Q17" s="227"/>
      <c r="R17" s="63" t="s">
        <v>39</v>
      </c>
      <c r="S17" s="65" t="s">
        <v>19</v>
      </c>
      <c r="T17" s="51" t="s">
        <v>40</v>
      </c>
      <c r="U17" s="64" t="s">
        <v>20</v>
      </c>
      <c r="V17" s="226"/>
      <c r="W17" s="26"/>
      <c r="X17" s="181"/>
      <c r="Y17" s="155"/>
      <c r="Z17" s="57" t="s">
        <v>28</v>
      </c>
      <c r="AA17" s="160" t="s">
        <v>29</v>
      </c>
      <c r="AB17" s="161"/>
      <c r="AC17" s="48" t="s">
        <v>20</v>
      </c>
      <c r="AD17" s="182"/>
      <c r="AE17" s="14"/>
      <c r="AF17" s="222"/>
      <c r="AG17" s="222"/>
      <c r="AH17" s="222"/>
      <c r="AI17" s="222"/>
      <c r="AJ17" s="222"/>
      <c r="AK17" s="222"/>
      <c r="AL17" s="222"/>
      <c r="AM17" s="222"/>
      <c r="AN17" s="222"/>
      <c r="AO17" s="222"/>
      <c r="AP17" s="222"/>
      <c r="AQ17" s="222"/>
      <c r="AR17" s="9"/>
    </row>
    <row r="18" spans="1:44" s="54" customFormat="1" ht="21.95" customHeight="1" x14ac:dyDescent="0.15">
      <c r="A18" s="9"/>
      <c r="B18" s="271" t="s">
        <v>141</v>
      </c>
      <c r="C18" s="217" t="s">
        <v>121</v>
      </c>
      <c r="D18" s="214" t="s">
        <v>19</v>
      </c>
      <c r="E18" s="214" t="s">
        <v>113</v>
      </c>
      <c r="F18" s="26"/>
      <c r="G18" s="143" t="s">
        <v>115</v>
      </c>
      <c r="H18" s="144"/>
      <c r="I18" s="144"/>
      <c r="J18" s="144"/>
      <c r="K18" s="144"/>
      <c r="L18" s="144"/>
      <c r="M18" s="39">
        <v>10</v>
      </c>
      <c r="N18" s="88" t="s">
        <v>7</v>
      </c>
      <c r="O18" s="24"/>
      <c r="P18" s="40"/>
      <c r="Q18" s="40"/>
      <c r="R18" s="41"/>
      <c r="S18" s="38"/>
      <c r="T18" s="66"/>
      <c r="U18" s="26"/>
      <c r="V18" s="60"/>
      <c r="W18" s="26"/>
      <c r="X18" s="181"/>
      <c r="Y18" s="155"/>
      <c r="Z18" s="51" t="s">
        <v>48</v>
      </c>
      <c r="AA18" s="141" t="s">
        <v>49</v>
      </c>
      <c r="AB18" s="142"/>
      <c r="AC18" s="48" t="s">
        <v>20</v>
      </c>
      <c r="AD18" s="182"/>
      <c r="AE18" s="14"/>
      <c r="AF18" s="29"/>
      <c r="AG18" s="29"/>
      <c r="AH18" s="29"/>
      <c r="AI18" s="29"/>
      <c r="AJ18" s="29"/>
      <c r="AK18" s="29"/>
      <c r="AL18" s="29"/>
      <c r="AM18" s="29"/>
      <c r="AN18" s="29"/>
      <c r="AO18" s="29"/>
      <c r="AP18" s="29"/>
      <c r="AQ18" s="29"/>
      <c r="AR18" s="9"/>
    </row>
    <row r="19" spans="1:44" s="54" customFormat="1" ht="21.95" customHeight="1" x14ac:dyDescent="0.15">
      <c r="A19" s="9"/>
      <c r="B19" s="272"/>
      <c r="C19" s="218"/>
      <c r="D19" s="215"/>
      <c r="E19" s="215"/>
      <c r="F19" s="26"/>
      <c r="G19" s="139" t="s">
        <v>12</v>
      </c>
      <c r="H19" s="140"/>
      <c r="I19" s="140"/>
      <c r="J19" s="140"/>
      <c r="K19" s="140"/>
      <c r="L19" s="140"/>
      <c r="M19" s="140"/>
      <c r="N19" s="145"/>
      <c r="P19" s="40"/>
      <c r="Q19" s="40"/>
      <c r="R19" s="41"/>
      <c r="S19" s="38"/>
      <c r="T19" s="66"/>
      <c r="U19" s="26"/>
      <c r="V19" s="60"/>
      <c r="W19" s="26"/>
      <c r="X19" s="181"/>
      <c r="Y19" s="155"/>
      <c r="Z19" s="37" t="s">
        <v>50</v>
      </c>
      <c r="AA19" s="141" t="s">
        <v>51</v>
      </c>
      <c r="AB19" s="142"/>
      <c r="AC19" s="48" t="s">
        <v>20</v>
      </c>
      <c r="AD19" s="182"/>
      <c r="AE19" s="14"/>
      <c r="AR19" s="9"/>
    </row>
    <row r="20" spans="1:44" s="54" customFormat="1" ht="21.95" customHeight="1" x14ac:dyDescent="0.15">
      <c r="A20" s="9"/>
      <c r="B20" s="272"/>
      <c r="C20" s="219"/>
      <c r="D20" s="216"/>
      <c r="E20" s="215"/>
      <c r="F20" s="26"/>
      <c r="G20" s="211" t="s">
        <v>145</v>
      </c>
      <c r="H20" s="211"/>
      <c r="I20" s="211"/>
      <c r="J20" s="212" t="s">
        <v>56</v>
      </c>
      <c r="K20" s="212"/>
      <c r="L20" s="212"/>
      <c r="M20" s="212"/>
      <c r="N20" s="212"/>
      <c r="P20" s="40"/>
      <c r="Q20" s="40"/>
      <c r="R20" s="41"/>
      <c r="S20" s="38"/>
      <c r="T20" s="66"/>
      <c r="U20" s="26"/>
      <c r="V20" s="60"/>
      <c r="W20" s="26"/>
      <c r="X20" s="181"/>
      <c r="Y20" s="156"/>
      <c r="Z20" s="37" t="s">
        <v>53</v>
      </c>
      <c r="AA20" s="141" t="s">
        <v>51</v>
      </c>
      <c r="AB20" s="142"/>
      <c r="AC20" s="48" t="s">
        <v>20</v>
      </c>
      <c r="AD20" s="182"/>
      <c r="AE20" s="14"/>
      <c r="AF20" s="278" t="s">
        <v>131</v>
      </c>
      <c r="AG20" s="278"/>
      <c r="AH20" s="278"/>
      <c r="AI20" s="278"/>
      <c r="AJ20" s="278"/>
      <c r="AK20" s="278"/>
      <c r="AL20" s="278"/>
      <c r="AM20" s="278"/>
      <c r="AN20" s="278"/>
      <c r="AO20" s="278"/>
      <c r="AP20" s="278"/>
      <c r="AQ20" s="278"/>
      <c r="AR20" s="9"/>
    </row>
    <row r="21" spans="1:44" s="54" customFormat="1" ht="21.95" customHeight="1" x14ac:dyDescent="0.15">
      <c r="A21" s="9"/>
      <c r="B21" s="272"/>
      <c r="C21" s="217" t="s">
        <v>120</v>
      </c>
      <c r="D21" s="214" t="s">
        <v>19</v>
      </c>
      <c r="E21" s="215"/>
      <c r="F21" s="26"/>
      <c r="G21" s="211"/>
      <c r="H21" s="211"/>
      <c r="I21" s="211"/>
      <c r="J21" s="212" t="s">
        <v>61</v>
      </c>
      <c r="K21" s="212"/>
      <c r="L21" s="212"/>
      <c r="M21" s="212"/>
      <c r="N21" s="212"/>
      <c r="P21" s="40"/>
      <c r="Q21" s="40"/>
      <c r="R21" s="41"/>
      <c r="S21" s="38"/>
      <c r="T21" s="66"/>
      <c r="U21" s="26"/>
      <c r="V21" s="60"/>
      <c r="W21" s="26"/>
      <c r="X21" s="181"/>
      <c r="Y21" s="154" t="s">
        <v>55</v>
      </c>
      <c r="Z21" s="36" t="s">
        <v>0</v>
      </c>
      <c r="AA21" s="160" t="s">
        <v>22</v>
      </c>
      <c r="AB21" s="161"/>
      <c r="AC21" s="48" t="s">
        <v>20</v>
      </c>
      <c r="AD21" s="182"/>
      <c r="AE21" s="14"/>
      <c r="AF21" s="12"/>
      <c r="AG21" s="12"/>
      <c r="AH21" s="12"/>
      <c r="AI21" s="12"/>
      <c r="AJ21" s="12"/>
      <c r="AK21" s="12"/>
      <c r="AL21" s="12"/>
      <c r="AR21" s="9"/>
    </row>
    <row r="22" spans="1:44" s="54" customFormat="1" ht="21.95" customHeight="1" x14ac:dyDescent="0.15">
      <c r="A22" s="9"/>
      <c r="B22" s="272"/>
      <c r="C22" s="218"/>
      <c r="D22" s="215"/>
      <c r="E22" s="215"/>
      <c r="F22" s="26"/>
      <c r="G22" s="184" t="s">
        <v>64</v>
      </c>
      <c r="H22" s="184"/>
      <c r="I22" s="184"/>
      <c r="J22" s="184"/>
      <c r="K22" s="184" t="s">
        <v>65</v>
      </c>
      <c r="L22" s="184"/>
      <c r="M22" s="6" t="s">
        <v>10</v>
      </c>
      <c r="N22" s="5" t="s">
        <v>13</v>
      </c>
      <c r="P22" s="40"/>
      <c r="Q22" s="40"/>
      <c r="R22" s="41"/>
      <c r="S22" s="38"/>
      <c r="T22" s="66"/>
      <c r="U22" s="26"/>
      <c r="V22" s="60"/>
      <c r="W22" s="26"/>
      <c r="X22" s="181"/>
      <c r="Y22" s="155"/>
      <c r="Z22" s="36" t="s">
        <v>47</v>
      </c>
      <c r="AA22" s="189" t="s">
        <v>25</v>
      </c>
      <c r="AB22" s="190"/>
      <c r="AC22" s="48" t="s">
        <v>20</v>
      </c>
      <c r="AD22" s="182"/>
      <c r="AE22" s="14"/>
      <c r="AF22" s="284" t="s">
        <v>79</v>
      </c>
      <c r="AG22" s="285"/>
      <c r="AH22" s="285"/>
      <c r="AI22" s="285"/>
      <c r="AJ22" s="285"/>
      <c r="AK22" s="285"/>
      <c r="AL22" s="285"/>
      <c r="AM22" s="285"/>
      <c r="AN22" s="283">
        <v>20</v>
      </c>
      <c r="AO22" s="283"/>
      <c r="AP22" s="279" t="s">
        <v>7</v>
      </c>
      <c r="AQ22" s="280"/>
      <c r="AR22" s="9"/>
    </row>
    <row r="23" spans="1:44" s="54" customFormat="1" ht="21.95" customHeight="1" x14ac:dyDescent="0.15">
      <c r="A23" s="9"/>
      <c r="B23" s="273"/>
      <c r="C23" s="219"/>
      <c r="D23" s="216"/>
      <c r="E23" s="216"/>
      <c r="F23" s="26"/>
      <c r="G23" s="130" t="s">
        <v>137</v>
      </c>
      <c r="H23" s="130"/>
      <c r="I23" s="130"/>
      <c r="J23" s="130"/>
      <c r="K23" s="210">
        <v>1</v>
      </c>
      <c r="L23" s="210"/>
      <c r="M23" s="135" t="s">
        <v>20</v>
      </c>
      <c r="N23" s="136" t="s">
        <v>7</v>
      </c>
      <c r="P23" s="40"/>
      <c r="Q23" s="40"/>
      <c r="R23" s="41"/>
      <c r="S23" s="38"/>
      <c r="T23" s="66"/>
      <c r="U23" s="26"/>
      <c r="V23" s="60"/>
      <c r="W23" s="26"/>
      <c r="X23" s="181"/>
      <c r="Y23" s="155"/>
      <c r="Z23" s="57" t="s">
        <v>28</v>
      </c>
      <c r="AA23" s="160" t="s">
        <v>29</v>
      </c>
      <c r="AB23" s="161"/>
      <c r="AC23" s="48" t="s">
        <v>20</v>
      </c>
      <c r="AD23" s="182"/>
      <c r="AE23" s="14"/>
      <c r="AF23" s="286" t="s">
        <v>12</v>
      </c>
      <c r="AG23" s="286"/>
      <c r="AH23" s="286"/>
      <c r="AI23" s="286"/>
      <c r="AJ23" s="286"/>
      <c r="AK23" s="286"/>
      <c r="AL23" s="286"/>
      <c r="AM23" s="286"/>
      <c r="AN23" s="286"/>
      <c r="AO23" s="286"/>
      <c r="AP23" s="281" t="s">
        <v>13</v>
      </c>
      <c r="AQ23" s="281"/>
      <c r="AR23" s="9"/>
    </row>
    <row r="24" spans="1:44" s="54" customFormat="1" ht="21.95" customHeight="1" x14ac:dyDescent="0.15">
      <c r="A24" s="9"/>
      <c r="B24" s="60"/>
      <c r="C24" s="13"/>
      <c r="D24" s="62"/>
      <c r="E24" s="62"/>
      <c r="F24" s="26"/>
      <c r="G24" s="130"/>
      <c r="H24" s="130"/>
      <c r="I24" s="130"/>
      <c r="J24" s="130"/>
      <c r="K24" s="210"/>
      <c r="L24" s="210"/>
      <c r="M24" s="135"/>
      <c r="N24" s="137"/>
      <c r="P24" s="40"/>
      <c r="Q24" s="40"/>
      <c r="R24" s="41"/>
      <c r="S24" s="38"/>
      <c r="T24" s="66"/>
      <c r="U24" s="26"/>
      <c r="V24" s="60"/>
      <c r="W24" s="26"/>
      <c r="X24" s="181"/>
      <c r="Y24" s="155"/>
      <c r="Z24" s="51" t="s">
        <v>48</v>
      </c>
      <c r="AA24" s="141" t="s">
        <v>49</v>
      </c>
      <c r="AB24" s="142"/>
      <c r="AC24" s="48" t="s">
        <v>20</v>
      </c>
      <c r="AD24" s="182"/>
      <c r="AE24" s="14"/>
      <c r="AF24" s="104" t="str">
        <f>"技術提案書提出者選定時評価点×("&amp;$AN$22&amp;"/"&amp;$M$39&amp;")"</f>
        <v>技術提案書提出者選定時評価点×(20/20)</v>
      </c>
      <c r="AG24" s="104"/>
      <c r="AH24" s="104"/>
      <c r="AI24" s="104"/>
      <c r="AJ24" s="104"/>
      <c r="AK24" s="104"/>
      <c r="AL24" s="104"/>
      <c r="AM24" s="104"/>
      <c r="AN24" s="104"/>
      <c r="AO24" s="104"/>
      <c r="AP24" s="282" t="s">
        <v>7</v>
      </c>
      <c r="AQ24" s="282"/>
      <c r="AR24" s="9"/>
    </row>
    <row r="25" spans="1:44" s="54" customFormat="1" ht="21.95" customHeight="1" x14ac:dyDescent="0.15">
      <c r="A25" s="9"/>
      <c r="B25" s="274" t="s">
        <v>138</v>
      </c>
      <c r="C25" s="274"/>
      <c r="D25" s="274"/>
      <c r="E25" s="274"/>
      <c r="F25" s="26"/>
      <c r="G25" s="213" t="s">
        <v>72</v>
      </c>
      <c r="H25" s="213"/>
      <c r="I25" s="213"/>
      <c r="J25" s="213"/>
      <c r="K25" s="210">
        <v>0.5</v>
      </c>
      <c r="L25" s="210"/>
      <c r="M25" s="98" t="s">
        <v>19</v>
      </c>
      <c r="N25" s="137"/>
      <c r="O25" s="24"/>
      <c r="P25" s="40"/>
      <c r="Q25" s="40"/>
      <c r="R25" s="41"/>
      <c r="S25" s="38"/>
      <c r="T25" s="66"/>
      <c r="U25" s="26"/>
      <c r="V25" s="60"/>
      <c r="W25" s="26"/>
      <c r="X25" s="181"/>
      <c r="Y25" s="155"/>
      <c r="Z25" s="37" t="s">
        <v>50</v>
      </c>
      <c r="AA25" s="141" t="s">
        <v>51</v>
      </c>
      <c r="AB25" s="142"/>
      <c r="AC25" s="48" t="s">
        <v>20</v>
      </c>
      <c r="AD25" s="182"/>
      <c r="AE25" s="14"/>
      <c r="AF25" s="3"/>
      <c r="AK25" s="42"/>
      <c r="AL25" s="42"/>
      <c r="AR25" s="9"/>
    </row>
    <row r="26" spans="1:44" s="54" customFormat="1" ht="21.95" customHeight="1" x14ac:dyDescent="0.15">
      <c r="A26" s="9"/>
      <c r="B26" s="100" t="s">
        <v>8</v>
      </c>
      <c r="C26" s="97" t="s">
        <v>9</v>
      </c>
      <c r="D26" s="97" t="s">
        <v>10</v>
      </c>
      <c r="E26" s="100" t="s">
        <v>11</v>
      </c>
      <c r="F26" s="26"/>
      <c r="G26" s="213" t="s">
        <v>42</v>
      </c>
      <c r="H26" s="213"/>
      <c r="I26" s="213"/>
      <c r="J26" s="213"/>
      <c r="K26" s="184">
        <v>0</v>
      </c>
      <c r="L26" s="184"/>
      <c r="M26" s="98" t="s">
        <v>20</v>
      </c>
      <c r="N26" s="137"/>
      <c r="O26" s="24"/>
      <c r="P26" s="69"/>
      <c r="Q26" s="69"/>
      <c r="R26" s="69"/>
      <c r="S26" s="69"/>
      <c r="T26" s="69"/>
      <c r="U26" s="69"/>
      <c r="V26" s="69"/>
      <c r="W26" s="26"/>
      <c r="X26" s="181"/>
      <c r="Y26" s="156"/>
      <c r="Z26" s="37" t="s">
        <v>53</v>
      </c>
      <c r="AA26" s="141" t="s">
        <v>51</v>
      </c>
      <c r="AB26" s="142"/>
      <c r="AC26" s="48" t="s">
        <v>20</v>
      </c>
      <c r="AD26" s="182"/>
      <c r="AE26" s="14"/>
      <c r="AF26" s="284" t="s">
        <v>125</v>
      </c>
      <c r="AG26" s="285"/>
      <c r="AH26" s="285"/>
      <c r="AI26" s="285"/>
      <c r="AJ26" s="285"/>
      <c r="AK26" s="285"/>
      <c r="AL26" s="285"/>
      <c r="AM26" s="285"/>
      <c r="AN26" s="283">
        <v>20</v>
      </c>
      <c r="AO26" s="283"/>
      <c r="AP26" s="279" t="s">
        <v>7</v>
      </c>
      <c r="AQ26" s="280"/>
      <c r="AR26" s="9"/>
    </row>
    <row r="27" spans="1:44" s="54" customFormat="1" ht="21.95" customHeight="1" x14ac:dyDescent="0.15">
      <c r="A27" s="9"/>
      <c r="B27" s="271" t="s">
        <v>81</v>
      </c>
      <c r="C27" s="217" t="s">
        <v>119</v>
      </c>
      <c r="D27" s="214" t="s">
        <v>19</v>
      </c>
      <c r="E27" s="214" t="s">
        <v>113</v>
      </c>
      <c r="F27" s="26"/>
      <c r="G27" s="108" t="s">
        <v>77</v>
      </c>
      <c r="H27" s="109"/>
      <c r="I27" s="109"/>
      <c r="J27" s="109"/>
      <c r="K27" s="109"/>
      <c r="L27" s="109"/>
      <c r="M27" s="110"/>
      <c r="N27" s="137"/>
      <c r="O27" s="24"/>
      <c r="P27" s="70"/>
      <c r="Q27" s="70"/>
      <c r="R27" s="71"/>
      <c r="S27" s="38"/>
      <c r="T27" s="72"/>
      <c r="U27" s="26"/>
      <c r="V27" s="73"/>
      <c r="W27" s="26"/>
      <c r="X27" s="181"/>
      <c r="Y27" s="154" t="s">
        <v>71</v>
      </c>
      <c r="Z27" s="36" t="s">
        <v>0</v>
      </c>
      <c r="AA27" s="160" t="s">
        <v>22</v>
      </c>
      <c r="AB27" s="161"/>
      <c r="AC27" s="48" t="s">
        <v>20</v>
      </c>
      <c r="AD27" s="182"/>
      <c r="AE27" s="14"/>
      <c r="AF27" s="286" t="s">
        <v>12</v>
      </c>
      <c r="AG27" s="286"/>
      <c r="AH27" s="286"/>
      <c r="AI27" s="286"/>
      <c r="AJ27" s="286"/>
      <c r="AK27" s="286"/>
      <c r="AL27" s="286"/>
      <c r="AM27" s="286"/>
      <c r="AN27" s="286"/>
      <c r="AO27" s="286"/>
      <c r="AP27" s="281" t="s">
        <v>13</v>
      </c>
      <c r="AQ27" s="281"/>
      <c r="AR27" s="9"/>
    </row>
    <row r="28" spans="1:44" s="54" customFormat="1" ht="21.95" customHeight="1" x14ac:dyDescent="0.15">
      <c r="A28" s="9"/>
      <c r="B28" s="272"/>
      <c r="C28" s="218"/>
      <c r="D28" s="215"/>
      <c r="E28" s="215"/>
      <c r="F28" s="26"/>
      <c r="G28" s="118" t="s">
        <v>78</v>
      </c>
      <c r="H28" s="119"/>
      <c r="I28" s="119"/>
      <c r="J28" s="119"/>
      <c r="K28" s="119"/>
      <c r="L28" s="119"/>
      <c r="M28" s="120"/>
      <c r="N28" s="138"/>
      <c r="O28" s="24"/>
      <c r="P28" s="70"/>
      <c r="Q28" s="70"/>
      <c r="R28" s="71"/>
      <c r="S28" s="38"/>
      <c r="T28" s="72"/>
      <c r="U28" s="26"/>
      <c r="V28" s="73"/>
      <c r="W28" s="26"/>
      <c r="X28" s="181"/>
      <c r="Y28" s="155"/>
      <c r="Z28" s="36" t="s">
        <v>47</v>
      </c>
      <c r="AA28" s="189" t="s">
        <v>25</v>
      </c>
      <c r="AB28" s="190"/>
      <c r="AC28" s="48" t="s">
        <v>20</v>
      </c>
      <c r="AD28" s="182"/>
      <c r="AE28" s="14"/>
      <c r="AF28" s="104" t="str">
        <f>"技術提案書提出者選定時評価点×("&amp;$AN$26&amp;"/"&amp;M47&amp;")"</f>
        <v>技術提案書提出者選定時評価点×(20/20)</v>
      </c>
      <c r="AG28" s="104"/>
      <c r="AH28" s="104"/>
      <c r="AI28" s="104"/>
      <c r="AJ28" s="104"/>
      <c r="AK28" s="104"/>
      <c r="AL28" s="104"/>
      <c r="AM28" s="104"/>
      <c r="AN28" s="104"/>
      <c r="AO28" s="104"/>
      <c r="AP28" s="282" t="s">
        <v>7</v>
      </c>
      <c r="AQ28" s="282"/>
      <c r="AR28" s="9"/>
    </row>
    <row r="29" spans="1:44" s="54" customFormat="1" ht="21.95" customHeight="1" x14ac:dyDescent="0.15">
      <c r="A29" s="9"/>
      <c r="B29" s="272"/>
      <c r="C29" s="219"/>
      <c r="D29" s="216"/>
      <c r="E29" s="215"/>
      <c r="F29" s="26"/>
      <c r="G29" s="12"/>
      <c r="H29" s="12"/>
      <c r="I29" s="12"/>
      <c r="J29" s="12"/>
      <c r="K29" s="12"/>
      <c r="L29" s="12"/>
      <c r="M29" s="12"/>
      <c r="N29" s="12"/>
      <c r="O29" s="24"/>
      <c r="P29" s="70"/>
      <c r="Q29" s="70"/>
      <c r="R29" s="71"/>
      <c r="S29" s="38"/>
      <c r="T29" s="72"/>
      <c r="U29" s="26"/>
      <c r="V29" s="73"/>
      <c r="W29" s="26"/>
      <c r="X29" s="181"/>
      <c r="Y29" s="155"/>
      <c r="Z29" s="57" t="s">
        <v>28</v>
      </c>
      <c r="AA29" s="160" t="s">
        <v>29</v>
      </c>
      <c r="AB29" s="161"/>
      <c r="AC29" s="48" t="s">
        <v>20</v>
      </c>
      <c r="AD29" s="182"/>
      <c r="AE29" s="14"/>
      <c r="AF29" s="12"/>
      <c r="AG29" s="12"/>
      <c r="AH29" s="12"/>
      <c r="AI29" s="12"/>
      <c r="AJ29" s="12"/>
      <c r="AK29" s="12"/>
      <c r="AL29" s="12"/>
      <c r="AM29" s="12"/>
      <c r="AN29" s="12"/>
      <c r="AO29" s="12"/>
      <c r="AP29" s="12"/>
      <c r="AQ29" s="12"/>
      <c r="AR29" s="9"/>
    </row>
    <row r="30" spans="1:44" s="54" customFormat="1" ht="21.95" customHeight="1" x14ac:dyDescent="0.15">
      <c r="A30" s="9"/>
      <c r="B30" s="272"/>
      <c r="C30" s="217" t="s">
        <v>122</v>
      </c>
      <c r="D30" s="214" t="s">
        <v>19</v>
      </c>
      <c r="E30" s="215"/>
      <c r="F30" s="26"/>
      <c r="G30" s="143" t="s">
        <v>116</v>
      </c>
      <c r="H30" s="144"/>
      <c r="I30" s="144"/>
      <c r="J30" s="144"/>
      <c r="K30" s="144"/>
      <c r="L30" s="144"/>
      <c r="M30" s="39">
        <v>5</v>
      </c>
      <c r="N30" s="88" t="s">
        <v>7</v>
      </c>
      <c r="O30" s="24"/>
      <c r="P30" s="192" t="s">
        <v>14</v>
      </c>
      <c r="Q30" s="192"/>
      <c r="R30" s="192"/>
      <c r="S30" s="193" t="s">
        <v>15</v>
      </c>
      <c r="T30" s="194"/>
      <c r="U30" s="58" t="s">
        <v>16</v>
      </c>
      <c r="V30" s="58" t="s">
        <v>17</v>
      </c>
      <c r="W30" s="26"/>
      <c r="X30" s="181"/>
      <c r="Y30" s="155"/>
      <c r="Z30" s="51" t="s">
        <v>48</v>
      </c>
      <c r="AA30" s="141" t="s">
        <v>49</v>
      </c>
      <c r="AB30" s="142"/>
      <c r="AC30" s="48" t="s">
        <v>20</v>
      </c>
      <c r="AD30" s="182"/>
      <c r="AE30" s="14"/>
      <c r="AF30" s="12"/>
      <c r="AG30" s="12"/>
      <c r="AH30" s="12"/>
      <c r="AI30" s="12"/>
      <c r="AJ30" s="12"/>
      <c r="AK30" s="12"/>
      <c r="AL30" s="12"/>
      <c r="AM30" s="12"/>
      <c r="AN30" s="12"/>
      <c r="AO30" s="12"/>
      <c r="AP30" s="12"/>
      <c r="AQ30" s="12"/>
      <c r="AR30" s="9"/>
    </row>
    <row r="31" spans="1:44" s="54" customFormat="1" ht="21.95" customHeight="1" x14ac:dyDescent="0.15">
      <c r="A31" s="9"/>
      <c r="B31" s="272"/>
      <c r="C31" s="218"/>
      <c r="D31" s="215"/>
      <c r="E31" s="215"/>
      <c r="F31" s="26"/>
      <c r="G31" s="184" t="s">
        <v>12</v>
      </c>
      <c r="H31" s="184"/>
      <c r="I31" s="184"/>
      <c r="J31" s="184"/>
      <c r="K31" s="184"/>
      <c r="L31" s="184"/>
      <c r="M31" s="5" t="s">
        <v>10</v>
      </c>
      <c r="N31" s="6" t="s">
        <v>13</v>
      </c>
      <c r="O31" s="24"/>
      <c r="P31" s="206" t="s">
        <v>57</v>
      </c>
      <c r="Q31" s="206"/>
      <c r="R31" s="20" t="s">
        <v>58</v>
      </c>
      <c r="S31" s="207" t="s">
        <v>59</v>
      </c>
      <c r="T31" s="208"/>
      <c r="U31" s="35" t="s">
        <v>20</v>
      </c>
      <c r="V31" s="182" t="s">
        <v>60</v>
      </c>
      <c r="W31" s="26"/>
      <c r="X31" s="181"/>
      <c r="Y31" s="155"/>
      <c r="Z31" s="37" t="s">
        <v>50</v>
      </c>
      <c r="AA31" s="141" t="s">
        <v>51</v>
      </c>
      <c r="AB31" s="142"/>
      <c r="AC31" s="48" t="s">
        <v>20</v>
      </c>
      <c r="AD31" s="182"/>
      <c r="AE31" s="14"/>
      <c r="AF31" s="12"/>
      <c r="AG31" s="12"/>
      <c r="AH31" s="12"/>
      <c r="AI31" s="12"/>
      <c r="AJ31" s="12"/>
      <c r="AK31" s="12"/>
      <c r="AL31" s="12"/>
      <c r="AM31" s="12"/>
      <c r="AN31" s="12"/>
      <c r="AO31" s="12"/>
      <c r="AP31" s="12"/>
      <c r="AQ31" s="12"/>
      <c r="AR31" s="9"/>
    </row>
    <row r="32" spans="1:44" s="54" customFormat="1" ht="21.95" customHeight="1" x14ac:dyDescent="0.15">
      <c r="A32" s="9"/>
      <c r="B32" s="273"/>
      <c r="C32" s="219"/>
      <c r="D32" s="216"/>
      <c r="E32" s="216"/>
      <c r="F32" s="26"/>
      <c r="G32" s="198" t="s">
        <v>146</v>
      </c>
      <c r="H32" s="199"/>
      <c r="I32" s="199"/>
      <c r="J32" s="19" t="s">
        <v>94</v>
      </c>
      <c r="K32" s="188">
        <f>$M$30</f>
        <v>5</v>
      </c>
      <c r="L32" s="188"/>
      <c r="M32" s="98" t="s">
        <v>19</v>
      </c>
      <c r="N32" s="136" t="s">
        <v>7</v>
      </c>
      <c r="O32" s="24"/>
      <c r="P32" s="206"/>
      <c r="Q32" s="206"/>
      <c r="R32" s="20" t="s">
        <v>62</v>
      </c>
      <c r="S32" s="160" t="s">
        <v>63</v>
      </c>
      <c r="T32" s="161"/>
      <c r="U32" s="35" t="s">
        <v>20</v>
      </c>
      <c r="V32" s="182"/>
      <c r="W32" s="26"/>
      <c r="X32" s="181"/>
      <c r="Y32" s="156"/>
      <c r="Z32" s="37" t="s">
        <v>53</v>
      </c>
      <c r="AA32" s="141" t="s">
        <v>51</v>
      </c>
      <c r="AB32" s="142"/>
      <c r="AC32" s="48" t="s">
        <v>20</v>
      </c>
      <c r="AD32" s="182"/>
      <c r="AE32" s="14"/>
      <c r="AF32" s="12"/>
      <c r="AG32" s="12"/>
      <c r="AH32" s="12"/>
      <c r="AI32" s="12"/>
      <c r="AJ32" s="12"/>
      <c r="AK32" s="12"/>
      <c r="AL32" s="12"/>
      <c r="AM32" s="12"/>
      <c r="AN32" s="12"/>
      <c r="AO32" s="12"/>
      <c r="AP32" s="12"/>
      <c r="AQ32" s="12"/>
      <c r="AR32" s="9"/>
    </row>
    <row r="33" spans="1:44" s="54" customFormat="1" ht="21.95" customHeight="1" x14ac:dyDescent="0.15">
      <c r="A33" s="9"/>
      <c r="B33" s="271" t="s">
        <v>147</v>
      </c>
      <c r="C33" s="217" t="s">
        <v>133</v>
      </c>
      <c r="D33" s="214" t="s">
        <v>19</v>
      </c>
      <c r="E33" s="214" t="s">
        <v>113</v>
      </c>
      <c r="F33" s="26"/>
      <c r="G33" s="200"/>
      <c r="H33" s="201"/>
      <c r="I33" s="201"/>
      <c r="J33" s="57" t="s">
        <v>95</v>
      </c>
      <c r="K33" s="188">
        <f>$M$30/2</f>
        <v>2.5</v>
      </c>
      <c r="L33" s="188"/>
      <c r="M33" s="98" t="s">
        <v>19</v>
      </c>
      <c r="N33" s="137"/>
      <c r="O33" s="24"/>
      <c r="P33" s="206"/>
      <c r="Q33" s="206"/>
      <c r="R33" s="20" t="s">
        <v>66</v>
      </c>
      <c r="S33" s="160" t="s">
        <v>67</v>
      </c>
      <c r="T33" s="161"/>
      <c r="U33" s="35" t="s">
        <v>20</v>
      </c>
      <c r="V33" s="182"/>
      <c r="W33" s="26"/>
      <c r="X33" s="181"/>
      <c r="Y33" s="154" t="s">
        <v>80</v>
      </c>
      <c r="Z33" s="36" t="s">
        <v>0</v>
      </c>
      <c r="AA33" s="160" t="s">
        <v>22</v>
      </c>
      <c r="AB33" s="161"/>
      <c r="AC33" s="48" t="s">
        <v>20</v>
      </c>
      <c r="AD33" s="182"/>
      <c r="AE33" s="14"/>
      <c r="AF33" s="12"/>
      <c r="AG33" s="12"/>
      <c r="AH33" s="12"/>
      <c r="AI33" s="12"/>
      <c r="AJ33" s="12"/>
      <c r="AK33" s="12"/>
      <c r="AL33" s="12"/>
      <c r="AM33" s="12"/>
      <c r="AN33" s="12"/>
      <c r="AO33" s="12"/>
      <c r="AP33" s="12"/>
      <c r="AQ33" s="12"/>
      <c r="AR33" s="9"/>
    </row>
    <row r="34" spans="1:44" s="54" customFormat="1" ht="21.95" customHeight="1" x14ac:dyDescent="0.15">
      <c r="A34" s="9"/>
      <c r="B34" s="272"/>
      <c r="C34" s="218"/>
      <c r="D34" s="215"/>
      <c r="E34" s="215"/>
      <c r="F34" s="26"/>
      <c r="G34" s="202"/>
      <c r="H34" s="203"/>
      <c r="I34" s="203"/>
      <c r="J34" s="18" t="s">
        <v>91</v>
      </c>
      <c r="K34" s="204">
        <f>$M$30*0</f>
        <v>0</v>
      </c>
      <c r="L34" s="205"/>
      <c r="M34" s="98" t="s">
        <v>19</v>
      </c>
      <c r="N34" s="138"/>
      <c r="O34" s="24"/>
      <c r="P34" s="206"/>
      <c r="Q34" s="206"/>
      <c r="R34" s="20" t="s">
        <v>68</v>
      </c>
      <c r="S34" s="160" t="s">
        <v>69</v>
      </c>
      <c r="T34" s="161"/>
      <c r="U34" s="35" t="s">
        <v>20</v>
      </c>
      <c r="V34" s="182"/>
      <c r="W34" s="26"/>
      <c r="X34" s="181"/>
      <c r="Y34" s="155"/>
      <c r="Z34" s="36" t="s">
        <v>47</v>
      </c>
      <c r="AA34" s="189" t="s">
        <v>25</v>
      </c>
      <c r="AB34" s="190"/>
      <c r="AC34" s="48" t="s">
        <v>20</v>
      </c>
      <c r="AD34" s="182"/>
      <c r="AE34" s="14"/>
      <c r="AF34" s="79"/>
      <c r="AG34" s="12"/>
      <c r="AH34" s="12"/>
      <c r="AI34" s="12"/>
      <c r="AJ34" s="12"/>
      <c r="AK34" s="12"/>
      <c r="AL34" s="12"/>
      <c r="AM34" s="12"/>
      <c r="AN34" s="12"/>
      <c r="AO34" s="12"/>
      <c r="AP34" s="12"/>
      <c r="AQ34" s="12"/>
      <c r="AR34" s="9"/>
    </row>
    <row r="35" spans="1:44" s="54" customFormat="1" ht="21.95" customHeight="1" x14ac:dyDescent="0.15">
      <c r="A35" s="9"/>
      <c r="B35" s="272"/>
      <c r="C35" s="219"/>
      <c r="D35" s="216"/>
      <c r="E35" s="215"/>
      <c r="F35" s="26"/>
      <c r="G35" s="82"/>
      <c r="H35" s="82"/>
      <c r="I35" s="82"/>
      <c r="J35" s="82"/>
      <c r="K35" s="85"/>
      <c r="L35" s="85"/>
      <c r="M35" s="86"/>
      <c r="N35" s="86"/>
      <c r="O35" s="24"/>
      <c r="P35" s="206"/>
      <c r="Q35" s="206"/>
      <c r="R35" s="36" t="s">
        <v>0</v>
      </c>
      <c r="S35" s="160" t="s">
        <v>70</v>
      </c>
      <c r="T35" s="161"/>
      <c r="U35" s="35" t="s">
        <v>20</v>
      </c>
      <c r="V35" s="182"/>
      <c r="W35" s="26"/>
      <c r="X35" s="181"/>
      <c r="Y35" s="155"/>
      <c r="Z35" s="57" t="s">
        <v>28</v>
      </c>
      <c r="AA35" s="160" t="s">
        <v>29</v>
      </c>
      <c r="AB35" s="161"/>
      <c r="AC35" s="48" t="s">
        <v>20</v>
      </c>
      <c r="AD35" s="182"/>
      <c r="AE35" s="14"/>
      <c r="AF35" s="12"/>
      <c r="AG35" s="12"/>
      <c r="AH35" s="12"/>
      <c r="AI35" s="12"/>
      <c r="AJ35" s="12"/>
      <c r="AK35" s="12"/>
      <c r="AL35" s="12"/>
      <c r="AM35" s="12"/>
      <c r="AN35" s="12"/>
      <c r="AO35" s="12"/>
      <c r="AP35" s="12"/>
      <c r="AQ35" s="12"/>
      <c r="AR35" s="9"/>
    </row>
    <row r="36" spans="1:44" s="54" customFormat="1" ht="21.95" customHeight="1" x14ac:dyDescent="0.15">
      <c r="A36" s="9"/>
      <c r="B36" s="272"/>
      <c r="C36" s="217" t="s">
        <v>134</v>
      </c>
      <c r="D36" s="214" t="s">
        <v>19</v>
      </c>
      <c r="E36" s="215"/>
      <c r="F36" s="26"/>
      <c r="G36" s="82"/>
      <c r="H36" s="82"/>
      <c r="I36" s="82"/>
      <c r="J36" s="82"/>
      <c r="K36" s="85"/>
      <c r="L36" s="85"/>
      <c r="M36" s="86"/>
      <c r="N36" s="86"/>
      <c r="O36" s="24"/>
      <c r="P36" s="206"/>
      <c r="Q36" s="206"/>
      <c r="R36" s="20" t="s">
        <v>73</v>
      </c>
      <c r="S36" s="160" t="s">
        <v>74</v>
      </c>
      <c r="T36" s="161"/>
      <c r="U36" s="35" t="s">
        <v>20</v>
      </c>
      <c r="V36" s="182"/>
      <c r="W36" s="26"/>
      <c r="X36" s="181"/>
      <c r="Y36" s="155"/>
      <c r="Z36" s="51" t="s">
        <v>48</v>
      </c>
      <c r="AA36" s="141" t="s">
        <v>49</v>
      </c>
      <c r="AB36" s="142"/>
      <c r="AC36" s="48" t="s">
        <v>20</v>
      </c>
      <c r="AD36" s="182"/>
      <c r="AF36" s="12"/>
      <c r="AG36" s="12"/>
      <c r="AH36" s="12"/>
      <c r="AI36" s="12"/>
      <c r="AJ36" s="12"/>
      <c r="AK36" s="12"/>
      <c r="AL36" s="12"/>
      <c r="AM36" s="12"/>
      <c r="AN36" s="12"/>
      <c r="AO36" s="12"/>
      <c r="AP36" s="12"/>
      <c r="AQ36" s="12"/>
      <c r="AR36" s="9"/>
    </row>
    <row r="37" spans="1:44" s="54" customFormat="1" ht="21.95" customHeight="1" x14ac:dyDescent="0.15">
      <c r="A37" s="9"/>
      <c r="B37" s="272"/>
      <c r="C37" s="218"/>
      <c r="D37" s="215"/>
      <c r="E37" s="215"/>
      <c r="F37" s="26"/>
      <c r="G37" s="82"/>
      <c r="H37" s="82"/>
      <c r="I37" s="82"/>
      <c r="J37" s="82"/>
      <c r="K37" s="85"/>
      <c r="L37" s="85"/>
      <c r="M37" s="86"/>
      <c r="N37" s="86"/>
      <c r="O37" s="24"/>
      <c r="P37" s="206"/>
      <c r="Q37" s="206"/>
      <c r="R37" s="57" t="s">
        <v>46</v>
      </c>
      <c r="S37" s="56" t="s">
        <v>19</v>
      </c>
      <c r="T37" s="57" t="s">
        <v>76</v>
      </c>
      <c r="U37" s="35" t="s">
        <v>20</v>
      </c>
      <c r="V37" s="182"/>
      <c r="W37" s="26"/>
      <c r="X37" s="181"/>
      <c r="Y37" s="155"/>
      <c r="Z37" s="37" t="s">
        <v>50</v>
      </c>
      <c r="AA37" s="141" t="s">
        <v>51</v>
      </c>
      <c r="AB37" s="142"/>
      <c r="AC37" s="48" t="s">
        <v>20</v>
      </c>
      <c r="AD37" s="182"/>
      <c r="AF37" s="12"/>
      <c r="AG37" s="12"/>
      <c r="AH37" s="12"/>
      <c r="AI37" s="12"/>
      <c r="AJ37" s="12"/>
      <c r="AK37" s="12"/>
      <c r="AL37" s="12"/>
      <c r="AM37" s="12"/>
      <c r="AN37" s="12"/>
      <c r="AO37" s="12"/>
      <c r="AP37" s="12"/>
      <c r="AQ37" s="12"/>
      <c r="AR37" s="9"/>
    </row>
    <row r="38" spans="1:44" s="54" customFormat="1" ht="21.95" customHeight="1" x14ac:dyDescent="0.15">
      <c r="A38" s="9"/>
      <c r="B38" s="273"/>
      <c r="C38" s="219"/>
      <c r="D38" s="216"/>
      <c r="E38" s="216"/>
      <c r="F38" s="26"/>
      <c r="G38" s="82"/>
      <c r="H38" s="82"/>
      <c r="I38" s="82"/>
      <c r="J38" s="82"/>
      <c r="K38" s="85"/>
      <c r="L38" s="85"/>
      <c r="M38" s="86"/>
      <c r="N38" s="86"/>
      <c r="O38" s="24"/>
      <c r="P38" s="66"/>
      <c r="Q38" s="66"/>
      <c r="R38" s="66"/>
      <c r="W38" s="26"/>
      <c r="X38" s="181"/>
      <c r="Y38" s="156"/>
      <c r="Z38" s="37" t="s">
        <v>53</v>
      </c>
      <c r="AA38" s="141" t="s">
        <v>51</v>
      </c>
      <c r="AB38" s="142"/>
      <c r="AC38" s="48" t="s">
        <v>20</v>
      </c>
      <c r="AD38" s="182"/>
      <c r="AR38" s="9"/>
    </row>
    <row r="39" spans="1:44" s="54" customFormat="1" ht="21.95" customHeight="1" x14ac:dyDescent="0.15">
      <c r="A39" s="9"/>
      <c r="B39" s="275" t="s">
        <v>124</v>
      </c>
      <c r="C39" s="217" t="s">
        <v>121</v>
      </c>
      <c r="D39" s="214" t="s">
        <v>19</v>
      </c>
      <c r="E39" s="214" t="s">
        <v>113</v>
      </c>
      <c r="F39" s="26"/>
      <c r="G39" s="143" t="s">
        <v>79</v>
      </c>
      <c r="H39" s="144"/>
      <c r="I39" s="144"/>
      <c r="J39" s="144"/>
      <c r="K39" s="144"/>
      <c r="L39" s="144"/>
      <c r="M39" s="39">
        <v>20</v>
      </c>
      <c r="N39" s="88" t="s">
        <v>7</v>
      </c>
      <c r="O39" s="24"/>
      <c r="P39" s="193" t="s">
        <v>127</v>
      </c>
      <c r="Q39" s="197"/>
      <c r="R39" s="197"/>
      <c r="S39" s="197"/>
      <c r="T39" s="197"/>
      <c r="U39" s="197"/>
      <c r="V39" s="194"/>
      <c r="W39" s="26"/>
      <c r="X39" s="181"/>
      <c r="Y39" s="154" t="s">
        <v>93</v>
      </c>
      <c r="Z39" s="36" t="s">
        <v>0</v>
      </c>
      <c r="AA39" s="160" t="s">
        <v>22</v>
      </c>
      <c r="AB39" s="161"/>
      <c r="AC39" s="48" t="s">
        <v>20</v>
      </c>
      <c r="AD39" s="182"/>
      <c r="AR39" s="9"/>
    </row>
    <row r="40" spans="1:44" s="54" customFormat="1" ht="21.95" customHeight="1" x14ac:dyDescent="0.15">
      <c r="A40" s="9"/>
      <c r="B40" s="276"/>
      <c r="C40" s="218"/>
      <c r="D40" s="215"/>
      <c r="E40" s="215"/>
      <c r="F40" s="26"/>
      <c r="G40" s="184" t="s">
        <v>12</v>
      </c>
      <c r="H40" s="184"/>
      <c r="I40" s="184"/>
      <c r="J40" s="184"/>
      <c r="K40" s="184"/>
      <c r="L40" s="184"/>
      <c r="M40" s="6" t="s">
        <v>10</v>
      </c>
      <c r="N40" s="6" t="s">
        <v>13</v>
      </c>
      <c r="O40" s="24"/>
      <c r="P40" s="192" t="s">
        <v>14</v>
      </c>
      <c r="Q40" s="192"/>
      <c r="R40" s="192"/>
      <c r="S40" s="193" t="s">
        <v>15</v>
      </c>
      <c r="T40" s="194"/>
      <c r="U40" s="58" t="s">
        <v>16</v>
      </c>
      <c r="V40" s="58" t="s">
        <v>17</v>
      </c>
      <c r="W40" s="26"/>
      <c r="X40" s="181"/>
      <c r="Y40" s="155"/>
      <c r="Z40" s="36" t="s">
        <v>47</v>
      </c>
      <c r="AA40" s="189" t="s">
        <v>25</v>
      </c>
      <c r="AB40" s="190"/>
      <c r="AC40" s="48" t="s">
        <v>20</v>
      </c>
      <c r="AD40" s="182"/>
      <c r="AF40" s="12"/>
      <c r="AG40" s="12"/>
      <c r="AH40" s="12"/>
      <c r="AI40" s="12"/>
      <c r="AJ40" s="12"/>
      <c r="AK40" s="12"/>
      <c r="AL40" s="12"/>
      <c r="AM40" s="12"/>
      <c r="AN40" s="12"/>
      <c r="AO40" s="12"/>
      <c r="AP40" s="12"/>
      <c r="AQ40" s="12"/>
      <c r="AR40" s="9"/>
    </row>
    <row r="41" spans="1:44" s="54" customFormat="1" ht="21.95" customHeight="1" x14ac:dyDescent="0.15">
      <c r="A41" s="9"/>
      <c r="B41" s="276"/>
      <c r="C41" s="218"/>
      <c r="D41" s="215"/>
      <c r="E41" s="215"/>
      <c r="F41" s="26"/>
      <c r="G41" s="209" t="s">
        <v>140</v>
      </c>
      <c r="H41" s="209"/>
      <c r="I41" s="209"/>
      <c r="J41" s="209"/>
      <c r="K41" s="220">
        <f>$M$39</f>
        <v>20</v>
      </c>
      <c r="L41" s="220"/>
      <c r="M41" s="179" t="s">
        <v>20</v>
      </c>
      <c r="N41" s="136" t="s">
        <v>7</v>
      </c>
      <c r="O41" s="24"/>
      <c r="P41" s="181" t="s">
        <v>81</v>
      </c>
      <c r="Q41" s="181"/>
      <c r="R41" s="36" t="s">
        <v>82</v>
      </c>
      <c r="S41" s="153" t="s">
        <v>83</v>
      </c>
      <c r="T41" s="153"/>
      <c r="U41" s="35" t="s">
        <v>20</v>
      </c>
      <c r="V41" s="182" t="s">
        <v>60</v>
      </c>
      <c r="W41" s="26"/>
      <c r="X41" s="181"/>
      <c r="Y41" s="155"/>
      <c r="Z41" s="57" t="s">
        <v>28</v>
      </c>
      <c r="AA41" s="160" t="s">
        <v>29</v>
      </c>
      <c r="AB41" s="161"/>
      <c r="AC41" s="48" t="s">
        <v>20</v>
      </c>
      <c r="AD41" s="182"/>
      <c r="AR41" s="9"/>
    </row>
    <row r="42" spans="1:44" s="54" customFormat="1" ht="21.95" customHeight="1" x14ac:dyDescent="0.15">
      <c r="A42" s="9"/>
      <c r="B42" s="276"/>
      <c r="C42" s="218"/>
      <c r="D42" s="215"/>
      <c r="E42" s="215"/>
      <c r="F42" s="26"/>
      <c r="G42" s="209"/>
      <c r="H42" s="209"/>
      <c r="I42" s="209"/>
      <c r="J42" s="209"/>
      <c r="K42" s="221"/>
      <c r="L42" s="221"/>
      <c r="M42" s="191"/>
      <c r="N42" s="137"/>
      <c r="O42" s="24"/>
      <c r="P42" s="181"/>
      <c r="Q42" s="181"/>
      <c r="R42" s="36" t="s">
        <v>84</v>
      </c>
      <c r="S42" s="153" t="s">
        <v>85</v>
      </c>
      <c r="T42" s="153"/>
      <c r="U42" s="35" t="s">
        <v>20</v>
      </c>
      <c r="V42" s="182"/>
      <c r="W42" s="26"/>
      <c r="X42" s="181"/>
      <c r="Y42" s="155"/>
      <c r="Z42" s="51" t="s">
        <v>48</v>
      </c>
      <c r="AA42" s="141" t="s">
        <v>49</v>
      </c>
      <c r="AB42" s="142"/>
      <c r="AC42" s="48" t="s">
        <v>20</v>
      </c>
      <c r="AD42" s="182"/>
      <c r="AE42" s="12"/>
      <c r="AR42" s="9"/>
    </row>
    <row r="43" spans="1:44" s="54" customFormat="1" ht="21.95" customHeight="1" x14ac:dyDescent="0.15">
      <c r="A43" s="9"/>
      <c r="B43" s="276"/>
      <c r="C43" s="218"/>
      <c r="D43" s="215"/>
      <c r="E43" s="215"/>
      <c r="F43" s="26"/>
      <c r="G43" s="209" t="s">
        <v>148</v>
      </c>
      <c r="H43" s="209"/>
      <c r="I43" s="209"/>
      <c r="J43" s="209"/>
      <c r="K43" s="175">
        <f>$M$39/2</f>
        <v>10</v>
      </c>
      <c r="L43" s="176"/>
      <c r="M43" s="179" t="s">
        <v>20</v>
      </c>
      <c r="N43" s="137"/>
      <c r="O43" s="24"/>
      <c r="P43" s="181"/>
      <c r="Q43" s="181"/>
      <c r="R43" s="51" t="s">
        <v>86</v>
      </c>
      <c r="S43" s="153" t="s">
        <v>31</v>
      </c>
      <c r="T43" s="153"/>
      <c r="U43" s="35" t="s">
        <v>20</v>
      </c>
      <c r="V43" s="182"/>
      <c r="W43" s="26"/>
      <c r="X43" s="181"/>
      <c r="Y43" s="155"/>
      <c r="Z43" s="37" t="s">
        <v>50</v>
      </c>
      <c r="AA43" s="141" t="s">
        <v>51</v>
      </c>
      <c r="AB43" s="142"/>
      <c r="AC43" s="48" t="s">
        <v>20</v>
      </c>
      <c r="AD43" s="182"/>
      <c r="AE43" s="12"/>
      <c r="AR43" s="9"/>
    </row>
    <row r="44" spans="1:44" s="54" customFormat="1" ht="21.95" customHeight="1" x14ac:dyDescent="0.15">
      <c r="A44" s="9"/>
      <c r="B44" s="276"/>
      <c r="C44" s="218"/>
      <c r="D44" s="215"/>
      <c r="E44" s="215"/>
      <c r="F44" s="26"/>
      <c r="G44" s="209"/>
      <c r="H44" s="209"/>
      <c r="I44" s="209"/>
      <c r="J44" s="209"/>
      <c r="K44" s="177"/>
      <c r="L44" s="178"/>
      <c r="M44" s="191"/>
      <c r="N44" s="137"/>
      <c r="O44" s="24"/>
      <c r="P44" s="181"/>
      <c r="Q44" s="181"/>
      <c r="R44" s="104" t="s">
        <v>87</v>
      </c>
      <c r="S44" s="56" t="s">
        <v>19</v>
      </c>
      <c r="T44" s="51" t="s">
        <v>88</v>
      </c>
      <c r="U44" s="35" t="s">
        <v>20</v>
      </c>
      <c r="V44" s="182"/>
      <c r="W44" s="26"/>
      <c r="X44" s="181"/>
      <c r="Y44" s="156"/>
      <c r="Z44" s="37" t="s">
        <v>53</v>
      </c>
      <c r="AA44" s="141" t="s">
        <v>51</v>
      </c>
      <c r="AB44" s="142"/>
      <c r="AC44" s="48" t="s">
        <v>20</v>
      </c>
      <c r="AD44" s="182"/>
      <c r="AE44" s="12"/>
      <c r="AR44" s="9"/>
    </row>
    <row r="45" spans="1:44" s="54" customFormat="1" ht="21.95" customHeight="1" x14ac:dyDescent="0.15">
      <c r="A45" s="9"/>
      <c r="B45" s="276"/>
      <c r="C45" s="219"/>
      <c r="D45" s="216"/>
      <c r="E45" s="215"/>
      <c r="F45" s="26"/>
      <c r="G45" s="104" t="s">
        <v>91</v>
      </c>
      <c r="H45" s="104"/>
      <c r="I45" s="104"/>
      <c r="J45" s="104"/>
      <c r="K45" s="188" t="s">
        <v>92</v>
      </c>
      <c r="L45" s="188"/>
      <c r="M45" s="98" t="s">
        <v>20</v>
      </c>
      <c r="N45" s="138"/>
      <c r="O45" s="24"/>
      <c r="P45" s="181"/>
      <c r="Q45" s="181"/>
      <c r="R45" s="104"/>
      <c r="S45" s="56" t="s">
        <v>19</v>
      </c>
      <c r="T45" s="51" t="s">
        <v>89</v>
      </c>
      <c r="U45" s="35" t="s">
        <v>20</v>
      </c>
      <c r="V45" s="182"/>
      <c r="W45" s="26"/>
      <c r="X45" s="181"/>
      <c r="Y45" s="154" t="s">
        <v>96</v>
      </c>
      <c r="Z45" s="36" t="s">
        <v>0</v>
      </c>
      <c r="AA45" s="160" t="s">
        <v>22</v>
      </c>
      <c r="AB45" s="161"/>
      <c r="AC45" s="48" t="s">
        <v>20</v>
      </c>
      <c r="AD45" s="182"/>
      <c r="AE45" s="12"/>
      <c r="AR45" s="9"/>
    </row>
    <row r="46" spans="1:44" s="54" customFormat="1" ht="21.95" customHeight="1" x14ac:dyDescent="0.15">
      <c r="A46" s="9"/>
      <c r="B46" s="276"/>
      <c r="C46" s="217" t="s">
        <v>123</v>
      </c>
      <c r="D46" s="214" t="s">
        <v>19</v>
      </c>
      <c r="E46" s="215"/>
      <c r="F46" s="26"/>
      <c r="G46" s="101"/>
      <c r="H46" s="101"/>
      <c r="I46" s="101"/>
      <c r="J46" s="101"/>
      <c r="K46" s="101"/>
      <c r="L46" s="101"/>
      <c r="M46" s="101"/>
      <c r="N46" s="101"/>
      <c r="O46" s="24"/>
      <c r="W46" s="26"/>
      <c r="X46" s="181"/>
      <c r="Y46" s="155"/>
      <c r="Z46" s="36" t="s">
        <v>47</v>
      </c>
      <c r="AA46" s="189" t="s">
        <v>25</v>
      </c>
      <c r="AB46" s="190"/>
      <c r="AC46" s="48" t="s">
        <v>20</v>
      </c>
      <c r="AD46" s="182"/>
      <c r="AE46" s="12"/>
      <c r="AR46" s="9"/>
    </row>
    <row r="47" spans="1:44" s="54" customFormat="1" ht="21.95" customHeight="1" x14ac:dyDescent="0.15">
      <c r="A47" s="9"/>
      <c r="B47" s="276"/>
      <c r="C47" s="218"/>
      <c r="D47" s="215"/>
      <c r="E47" s="215"/>
      <c r="F47" s="26"/>
      <c r="G47" s="143" t="s">
        <v>125</v>
      </c>
      <c r="H47" s="144"/>
      <c r="I47" s="144"/>
      <c r="J47" s="144"/>
      <c r="K47" s="144"/>
      <c r="L47" s="144"/>
      <c r="M47" s="39">
        <v>20</v>
      </c>
      <c r="N47" s="88" t="s">
        <v>7</v>
      </c>
      <c r="P47" s="192" t="s">
        <v>14</v>
      </c>
      <c r="Q47" s="192"/>
      <c r="R47" s="192"/>
      <c r="S47" s="195" t="s">
        <v>15</v>
      </c>
      <c r="T47" s="195"/>
      <c r="U47" s="58" t="s">
        <v>16</v>
      </c>
      <c r="V47" s="58" t="s">
        <v>17</v>
      </c>
      <c r="W47" s="26"/>
      <c r="X47" s="181"/>
      <c r="Y47" s="155"/>
      <c r="Z47" s="57" t="s">
        <v>28</v>
      </c>
      <c r="AA47" s="160" t="s">
        <v>29</v>
      </c>
      <c r="AB47" s="161"/>
      <c r="AC47" s="48" t="s">
        <v>20</v>
      </c>
      <c r="AD47" s="182"/>
      <c r="AE47" s="12"/>
      <c r="AR47" s="9"/>
    </row>
    <row r="48" spans="1:44" s="54" customFormat="1" ht="21.95" customHeight="1" x14ac:dyDescent="0.15">
      <c r="A48" s="9"/>
      <c r="B48" s="276"/>
      <c r="C48" s="218"/>
      <c r="D48" s="215"/>
      <c r="E48" s="215"/>
      <c r="F48" s="26"/>
      <c r="G48" s="184" t="s">
        <v>12</v>
      </c>
      <c r="H48" s="184"/>
      <c r="I48" s="184"/>
      <c r="J48" s="184"/>
      <c r="K48" s="184"/>
      <c r="L48" s="184"/>
      <c r="M48" s="6" t="s">
        <v>10</v>
      </c>
      <c r="N48" s="6" t="s">
        <v>13</v>
      </c>
      <c r="O48" s="17"/>
      <c r="P48" s="181" t="s">
        <v>135</v>
      </c>
      <c r="Q48" s="181"/>
      <c r="R48" s="55" t="s">
        <v>0</v>
      </c>
      <c r="S48" s="162" t="s">
        <v>22</v>
      </c>
      <c r="T48" s="162"/>
      <c r="U48" s="35" t="s">
        <v>20</v>
      </c>
      <c r="V48" s="182" t="s">
        <v>60</v>
      </c>
      <c r="X48" s="181"/>
      <c r="Y48" s="155"/>
      <c r="Z48" s="51" t="s">
        <v>48</v>
      </c>
      <c r="AA48" s="141" t="s">
        <v>49</v>
      </c>
      <c r="AB48" s="142"/>
      <c r="AC48" s="48" t="s">
        <v>20</v>
      </c>
      <c r="AD48" s="182"/>
      <c r="AE48" s="12"/>
      <c r="AF48" s="2"/>
      <c r="AG48" s="2"/>
      <c r="AH48" s="2"/>
      <c r="AI48" s="2"/>
      <c r="AJ48" s="2"/>
      <c r="AK48" s="2"/>
      <c r="AL48" s="2"/>
      <c r="AM48" s="2"/>
      <c r="AN48" s="2"/>
      <c r="AO48" s="2"/>
      <c r="AP48" s="2"/>
      <c r="AQ48" s="2"/>
      <c r="AR48" s="9"/>
    </row>
    <row r="49" spans="1:44" s="54" customFormat="1" ht="21.95" customHeight="1" x14ac:dyDescent="0.15">
      <c r="A49" s="9"/>
      <c r="B49" s="276"/>
      <c r="C49" s="218"/>
      <c r="D49" s="215"/>
      <c r="E49" s="215"/>
      <c r="F49" s="101"/>
      <c r="G49" s="163" t="s">
        <v>144</v>
      </c>
      <c r="H49" s="164"/>
      <c r="I49" s="165"/>
      <c r="J49" s="172" t="s">
        <v>109</v>
      </c>
      <c r="K49" s="175">
        <f>M47</f>
        <v>20</v>
      </c>
      <c r="L49" s="176"/>
      <c r="M49" s="179" t="s">
        <v>20</v>
      </c>
      <c r="N49" s="11"/>
      <c r="P49" s="181"/>
      <c r="Q49" s="181"/>
      <c r="R49" s="46" t="s">
        <v>24</v>
      </c>
      <c r="S49" s="183" t="s">
        <v>25</v>
      </c>
      <c r="T49" s="183"/>
      <c r="U49" s="35" t="s">
        <v>20</v>
      </c>
      <c r="V49" s="182"/>
      <c r="X49" s="181"/>
      <c r="Y49" s="155"/>
      <c r="Z49" s="37" t="s">
        <v>50</v>
      </c>
      <c r="AA49" s="141" t="s">
        <v>51</v>
      </c>
      <c r="AB49" s="142"/>
      <c r="AC49" s="48" t="s">
        <v>20</v>
      </c>
      <c r="AD49" s="182"/>
      <c r="AE49" s="12"/>
      <c r="AF49" s="2"/>
      <c r="AG49" s="2"/>
      <c r="AH49" s="2"/>
      <c r="AI49" s="2"/>
      <c r="AJ49" s="2"/>
      <c r="AK49" s="2"/>
      <c r="AL49" s="2"/>
      <c r="AM49" s="2"/>
      <c r="AN49" s="2"/>
      <c r="AO49" s="2"/>
      <c r="AP49" s="2"/>
      <c r="AQ49" s="2"/>
      <c r="AR49" s="9"/>
    </row>
    <row r="50" spans="1:44" s="54" customFormat="1" ht="21.95" customHeight="1" x14ac:dyDescent="0.15">
      <c r="A50" s="9"/>
      <c r="B50" s="276"/>
      <c r="C50" s="218"/>
      <c r="D50" s="215"/>
      <c r="E50" s="215"/>
      <c r="F50" s="101"/>
      <c r="G50" s="166"/>
      <c r="H50" s="167"/>
      <c r="I50" s="168"/>
      <c r="J50" s="173"/>
      <c r="K50" s="177"/>
      <c r="L50" s="178"/>
      <c r="M50" s="180"/>
      <c r="N50" s="7"/>
      <c r="O50" s="23"/>
      <c r="P50" s="181"/>
      <c r="Q50" s="181"/>
      <c r="R50" s="47" t="s">
        <v>97</v>
      </c>
      <c r="S50" s="153" t="s">
        <v>98</v>
      </c>
      <c r="T50" s="153"/>
      <c r="U50" s="35" t="s">
        <v>20</v>
      </c>
      <c r="V50" s="182"/>
      <c r="X50" s="181"/>
      <c r="Y50" s="156"/>
      <c r="Z50" s="37" t="s">
        <v>53</v>
      </c>
      <c r="AA50" s="141" t="s">
        <v>51</v>
      </c>
      <c r="AB50" s="142"/>
      <c r="AC50" s="48" t="s">
        <v>20</v>
      </c>
      <c r="AD50" s="182"/>
      <c r="AE50" s="12"/>
      <c r="AF50" s="3"/>
      <c r="AG50" s="3"/>
      <c r="AH50" s="3"/>
      <c r="AI50" s="3"/>
      <c r="AJ50" s="3"/>
      <c r="AK50" s="3"/>
      <c r="AL50" s="3"/>
      <c r="AM50" s="3"/>
      <c r="AN50" s="3"/>
      <c r="AO50" s="3"/>
      <c r="AP50" s="3"/>
      <c r="AQ50" s="3"/>
    </row>
    <row r="51" spans="1:44" s="54" customFormat="1" ht="21.95" customHeight="1" x14ac:dyDescent="0.15">
      <c r="A51" s="9"/>
      <c r="B51" s="276"/>
      <c r="C51" s="218"/>
      <c r="D51" s="215"/>
      <c r="E51" s="215"/>
      <c r="F51" s="101"/>
      <c r="G51" s="166"/>
      <c r="H51" s="167"/>
      <c r="I51" s="168"/>
      <c r="J51" s="173"/>
      <c r="K51" s="177"/>
      <c r="L51" s="178"/>
      <c r="M51" s="180"/>
      <c r="N51" s="7"/>
      <c r="O51" s="22"/>
      <c r="P51" s="181"/>
      <c r="Q51" s="181"/>
      <c r="R51" s="53" t="s">
        <v>28</v>
      </c>
      <c r="S51" s="162" t="s">
        <v>29</v>
      </c>
      <c r="T51" s="162"/>
      <c r="U51" s="35" t="s">
        <v>20</v>
      </c>
      <c r="V51" s="182"/>
      <c r="X51" s="181"/>
      <c r="Y51" s="154" t="s">
        <v>99</v>
      </c>
      <c r="Z51" s="36" t="s">
        <v>0</v>
      </c>
      <c r="AA51" s="160" t="s">
        <v>22</v>
      </c>
      <c r="AB51" s="161"/>
      <c r="AC51" s="48" t="s">
        <v>20</v>
      </c>
      <c r="AD51" s="182"/>
      <c r="AE51" s="12"/>
      <c r="AF51" s="3"/>
      <c r="AG51" s="12"/>
      <c r="AH51" s="3"/>
      <c r="AI51" s="3"/>
      <c r="AJ51" s="3"/>
      <c r="AK51" s="3"/>
      <c r="AL51" s="3"/>
      <c r="AM51" s="3"/>
      <c r="AN51" s="3"/>
      <c r="AO51" s="3"/>
      <c r="AP51" s="3"/>
      <c r="AQ51" s="3"/>
    </row>
    <row r="52" spans="1:44" s="54" customFormat="1" ht="21.95" customHeight="1" x14ac:dyDescent="0.15">
      <c r="A52" s="9"/>
      <c r="B52" s="277"/>
      <c r="C52" s="219"/>
      <c r="D52" s="216"/>
      <c r="E52" s="216"/>
      <c r="F52" s="101"/>
      <c r="G52" s="166"/>
      <c r="H52" s="167"/>
      <c r="I52" s="168"/>
      <c r="J52" s="173"/>
      <c r="K52" s="177"/>
      <c r="L52" s="178"/>
      <c r="M52" s="180"/>
      <c r="N52" s="7"/>
      <c r="O52" s="21"/>
      <c r="P52" s="181"/>
      <c r="Q52" s="181"/>
      <c r="R52" s="55" t="s">
        <v>30</v>
      </c>
      <c r="S52" s="162" t="s">
        <v>31</v>
      </c>
      <c r="T52" s="162"/>
      <c r="U52" s="35" t="s">
        <v>20</v>
      </c>
      <c r="V52" s="182"/>
      <c r="X52" s="181"/>
      <c r="Y52" s="155"/>
      <c r="Z52" s="36" t="s">
        <v>47</v>
      </c>
      <c r="AA52" s="189" t="s">
        <v>25</v>
      </c>
      <c r="AB52" s="190"/>
      <c r="AC52" s="48" t="s">
        <v>20</v>
      </c>
      <c r="AD52" s="182"/>
      <c r="AE52" s="12"/>
      <c r="AF52" s="3"/>
      <c r="AG52" s="3"/>
      <c r="AH52" s="3"/>
      <c r="AI52" s="3"/>
      <c r="AJ52" s="3"/>
      <c r="AK52" s="3"/>
      <c r="AL52" s="3"/>
      <c r="AM52" s="3"/>
      <c r="AN52" s="3"/>
      <c r="AO52" s="3"/>
      <c r="AP52" s="3"/>
      <c r="AQ52" s="3"/>
    </row>
    <row r="53" spans="1:44" s="54" customFormat="1" ht="21.95" customHeight="1" x14ac:dyDescent="0.15">
      <c r="A53" s="9"/>
      <c r="B53" s="60"/>
      <c r="C53" s="91"/>
      <c r="D53" s="62"/>
      <c r="E53" s="62"/>
      <c r="F53" s="101"/>
      <c r="G53" s="166"/>
      <c r="H53" s="167"/>
      <c r="I53" s="168"/>
      <c r="J53" s="173"/>
      <c r="K53" s="177"/>
      <c r="L53" s="178"/>
      <c r="M53" s="180"/>
      <c r="N53" s="7"/>
      <c r="O53" s="16"/>
      <c r="P53" s="181"/>
      <c r="Q53" s="181"/>
      <c r="R53" s="55" t="s">
        <v>33</v>
      </c>
      <c r="S53" s="162" t="s">
        <v>34</v>
      </c>
      <c r="T53" s="162"/>
      <c r="U53" s="35" t="s">
        <v>20</v>
      </c>
      <c r="V53" s="182"/>
      <c r="X53" s="181"/>
      <c r="Y53" s="155"/>
      <c r="Z53" s="57" t="s">
        <v>28</v>
      </c>
      <c r="AA53" s="160" t="s">
        <v>29</v>
      </c>
      <c r="AB53" s="161"/>
      <c r="AC53" s="48" t="s">
        <v>20</v>
      </c>
      <c r="AD53" s="182"/>
      <c r="AE53" s="12"/>
      <c r="AF53" s="3"/>
      <c r="AG53" s="3"/>
      <c r="AH53" s="3"/>
      <c r="AI53" s="3"/>
      <c r="AJ53" s="3"/>
      <c r="AK53" s="3"/>
      <c r="AL53" s="3"/>
      <c r="AM53" s="3"/>
      <c r="AN53" s="3"/>
      <c r="AO53" s="3"/>
      <c r="AP53" s="3"/>
      <c r="AQ53" s="3"/>
    </row>
    <row r="54" spans="1:44" s="54" customFormat="1" ht="21.95" customHeight="1" x14ac:dyDescent="0.15">
      <c r="A54" s="9"/>
      <c r="B54" s="60"/>
      <c r="C54" s="91"/>
      <c r="D54" s="62"/>
      <c r="E54" s="62"/>
      <c r="F54" s="101"/>
      <c r="G54" s="169"/>
      <c r="H54" s="170"/>
      <c r="I54" s="171"/>
      <c r="J54" s="174"/>
      <c r="K54" s="177"/>
      <c r="L54" s="178"/>
      <c r="M54" s="180"/>
      <c r="N54" s="7"/>
      <c r="P54" s="181"/>
      <c r="Q54" s="181"/>
      <c r="R54" s="196" t="s">
        <v>35</v>
      </c>
      <c r="S54" s="65" t="s">
        <v>19</v>
      </c>
      <c r="T54" s="67" t="s">
        <v>36</v>
      </c>
      <c r="U54" s="35" t="s">
        <v>20</v>
      </c>
      <c r="V54" s="182"/>
      <c r="X54" s="181"/>
      <c r="Y54" s="155"/>
      <c r="Z54" s="51" t="s">
        <v>48</v>
      </c>
      <c r="AA54" s="141" t="s">
        <v>49</v>
      </c>
      <c r="AB54" s="142"/>
      <c r="AC54" s="48" t="s">
        <v>20</v>
      </c>
      <c r="AD54" s="182"/>
      <c r="AE54" s="12"/>
      <c r="AF54" s="3"/>
      <c r="AG54" s="3"/>
      <c r="AH54" s="3"/>
      <c r="AI54" s="3"/>
      <c r="AJ54" s="3"/>
      <c r="AK54" s="3"/>
      <c r="AL54" s="3"/>
      <c r="AM54" s="3"/>
      <c r="AN54" s="3"/>
      <c r="AO54" s="3"/>
      <c r="AP54" s="3"/>
      <c r="AQ54" s="3"/>
    </row>
    <row r="55" spans="1:44" s="54" customFormat="1" ht="21.95" customHeight="1" x14ac:dyDescent="0.15">
      <c r="A55" s="9"/>
      <c r="B55" s="60"/>
      <c r="C55" s="91"/>
      <c r="D55" s="62"/>
      <c r="E55" s="62"/>
      <c r="F55" s="101"/>
      <c r="G55" s="185" t="s">
        <v>52</v>
      </c>
      <c r="H55" s="186"/>
      <c r="I55" s="186"/>
      <c r="J55" s="187"/>
      <c r="K55" s="188">
        <v>0</v>
      </c>
      <c r="L55" s="188"/>
      <c r="M55" s="28" t="s">
        <v>20</v>
      </c>
      <c r="N55" s="96" t="s">
        <v>7</v>
      </c>
      <c r="P55" s="181"/>
      <c r="Q55" s="181"/>
      <c r="R55" s="196"/>
      <c r="S55" s="65" t="s">
        <v>19</v>
      </c>
      <c r="T55" s="67" t="s">
        <v>38</v>
      </c>
      <c r="U55" s="35" t="s">
        <v>20</v>
      </c>
      <c r="V55" s="182"/>
      <c r="X55" s="181"/>
      <c r="Y55" s="155"/>
      <c r="Z55" s="37" t="s">
        <v>50</v>
      </c>
      <c r="AA55" s="141" t="s">
        <v>51</v>
      </c>
      <c r="AB55" s="142"/>
      <c r="AC55" s="48" t="s">
        <v>20</v>
      </c>
      <c r="AD55" s="182"/>
      <c r="AE55" s="12"/>
      <c r="AF55" s="3"/>
      <c r="AG55" s="3"/>
      <c r="AH55" s="3"/>
      <c r="AI55" s="3"/>
      <c r="AJ55" s="3"/>
      <c r="AK55" s="3"/>
      <c r="AL55" s="3"/>
      <c r="AM55" s="3"/>
      <c r="AN55" s="3"/>
      <c r="AO55" s="3"/>
      <c r="AP55" s="3"/>
      <c r="AQ55" s="3"/>
    </row>
    <row r="56" spans="1:44" s="12" customFormat="1" ht="21.95" customHeight="1" x14ac:dyDescent="0.15">
      <c r="A56" s="9"/>
      <c r="B56" s="60"/>
      <c r="C56" s="91"/>
      <c r="D56" s="62"/>
      <c r="E56" s="62"/>
      <c r="F56" s="101"/>
      <c r="O56" s="54"/>
      <c r="P56" s="181"/>
      <c r="Q56" s="181"/>
      <c r="R56" s="36" t="s">
        <v>39</v>
      </c>
      <c r="S56" s="65" t="s">
        <v>19</v>
      </c>
      <c r="T56" s="51" t="s">
        <v>40</v>
      </c>
      <c r="U56" s="35" t="s">
        <v>20</v>
      </c>
      <c r="V56" s="182"/>
      <c r="W56" s="54"/>
      <c r="X56" s="181"/>
      <c r="Y56" s="156"/>
      <c r="Z56" s="37" t="s">
        <v>53</v>
      </c>
      <c r="AA56" s="141" t="s">
        <v>51</v>
      </c>
      <c r="AB56" s="142"/>
      <c r="AC56" s="48" t="s">
        <v>20</v>
      </c>
      <c r="AD56" s="182"/>
      <c r="AF56" s="3"/>
      <c r="AG56" s="3"/>
      <c r="AH56" s="3"/>
      <c r="AI56" s="3"/>
      <c r="AJ56" s="3"/>
      <c r="AK56" s="3"/>
      <c r="AL56" s="3"/>
      <c r="AM56" s="3"/>
      <c r="AN56" s="3"/>
      <c r="AO56" s="3"/>
      <c r="AP56" s="3"/>
      <c r="AQ56" s="3"/>
    </row>
    <row r="57" spans="1:44" s="12" customFormat="1" ht="21.95" customHeight="1" x14ac:dyDescent="0.15">
      <c r="A57" s="9"/>
      <c r="F57" s="101"/>
      <c r="G57" s="143" t="s">
        <v>136</v>
      </c>
      <c r="H57" s="144"/>
      <c r="I57" s="144"/>
      <c r="J57" s="144"/>
      <c r="K57" s="144"/>
      <c r="L57" s="144"/>
      <c r="M57" s="39">
        <v>15</v>
      </c>
      <c r="N57" s="88" t="s">
        <v>7</v>
      </c>
      <c r="O57" s="54"/>
      <c r="W57" s="10"/>
      <c r="X57" s="181"/>
      <c r="Y57" s="154" t="s">
        <v>100</v>
      </c>
      <c r="Z57" s="36" t="s">
        <v>0</v>
      </c>
      <c r="AA57" s="160" t="s">
        <v>22</v>
      </c>
      <c r="AB57" s="161"/>
      <c r="AC57" s="48" t="s">
        <v>20</v>
      </c>
      <c r="AD57" s="182"/>
      <c r="AF57" s="3"/>
      <c r="AG57" s="3"/>
      <c r="AH57" s="3"/>
      <c r="AI57" s="3"/>
      <c r="AJ57" s="3"/>
      <c r="AK57" s="3"/>
      <c r="AL57" s="3"/>
      <c r="AM57" s="3"/>
      <c r="AN57" s="3"/>
      <c r="AO57" s="3"/>
      <c r="AP57" s="3"/>
      <c r="AQ57" s="3"/>
    </row>
    <row r="58" spans="1:44" s="12" customFormat="1" ht="21.95" customHeight="1" x14ac:dyDescent="0.15">
      <c r="A58" s="9"/>
      <c r="B58" s="2"/>
      <c r="C58" s="2"/>
      <c r="D58" s="2"/>
      <c r="E58" s="2"/>
      <c r="F58" s="103"/>
      <c r="G58" s="139" t="s">
        <v>12</v>
      </c>
      <c r="H58" s="140"/>
      <c r="I58" s="140"/>
      <c r="J58" s="140"/>
      <c r="K58" s="140"/>
      <c r="L58" s="140"/>
      <c r="M58" s="140"/>
      <c r="N58" s="145"/>
      <c r="O58" s="54"/>
      <c r="W58" s="8"/>
      <c r="X58" s="181"/>
      <c r="Y58" s="155"/>
      <c r="Z58" s="36" t="s">
        <v>47</v>
      </c>
      <c r="AA58" s="189" t="s">
        <v>25</v>
      </c>
      <c r="AB58" s="190"/>
      <c r="AC58" s="48" t="s">
        <v>20</v>
      </c>
      <c r="AD58" s="182"/>
      <c r="AF58" s="3"/>
      <c r="AG58" s="3"/>
      <c r="AH58" s="3"/>
      <c r="AI58" s="3"/>
      <c r="AJ58" s="3"/>
      <c r="AK58" s="3"/>
      <c r="AL58" s="3"/>
      <c r="AM58" s="3"/>
      <c r="AN58" s="3"/>
      <c r="AO58" s="3"/>
      <c r="AP58" s="3"/>
      <c r="AQ58" s="3"/>
    </row>
    <row r="59" spans="1:44" s="12" customFormat="1" ht="21.95" customHeight="1" x14ac:dyDescent="0.15">
      <c r="A59" s="9"/>
      <c r="B59" s="2"/>
      <c r="C59" s="2"/>
      <c r="D59" s="2"/>
      <c r="E59" s="2"/>
      <c r="F59" s="8"/>
      <c r="G59" s="146" t="s">
        <v>145</v>
      </c>
      <c r="H59" s="146"/>
      <c r="I59" s="146"/>
      <c r="J59" s="147" t="s">
        <v>56</v>
      </c>
      <c r="K59" s="148"/>
      <c r="L59" s="148"/>
      <c r="M59" s="148"/>
      <c r="N59" s="149"/>
      <c r="O59" s="15"/>
      <c r="W59" s="8"/>
      <c r="X59" s="181"/>
      <c r="Y59" s="155"/>
      <c r="Z59" s="57" t="s">
        <v>28</v>
      </c>
      <c r="AA59" s="160" t="s">
        <v>29</v>
      </c>
      <c r="AB59" s="161"/>
      <c r="AC59" s="48" t="s">
        <v>20</v>
      </c>
      <c r="AD59" s="182"/>
      <c r="AF59" s="3"/>
      <c r="AG59" s="3"/>
      <c r="AH59" s="3"/>
      <c r="AI59" s="3"/>
      <c r="AJ59" s="3"/>
      <c r="AK59" s="3"/>
      <c r="AL59" s="3"/>
      <c r="AM59" s="3"/>
      <c r="AN59" s="3"/>
      <c r="AO59" s="3"/>
      <c r="AP59" s="3"/>
      <c r="AQ59" s="3"/>
    </row>
    <row r="60" spans="1:44" s="12" customFormat="1" ht="21.95" customHeight="1" x14ac:dyDescent="0.15">
      <c r="A60" s="9"/>
      <c r="B60" s="2"/>
      <c r="C60" s="2"/>
      <c r="D60" s="2"/>
      <c r="E60" s="2"/>
      <c r="F60" s="8"/>
      <c r="G60" s="146"/>
      <c r="H60" s="146"/>
      <c r="I60" s="146"/>
      <c r="J60" s="150" t="s">
        <v>61</v>
      </c>
      <c r="K60" s="151"/>
      <c r="L60" s="151"/>
      <c r="M60" s="151"/>
      <c r="N60" s="152"/>
      <c r="O60" s="17"/>
      <c r="W60" s="8"/>
      <c r="X60" s="181"/>
      <c r="Y60" s="155"/>
      <c r="Z60" s="51" t="s">
        <v>48</v>
      </c>
      <c r="AA60" s="141" t="s">
        <v>49</v>
      </c>
      <c r="AB60" s="142"/>
      <c r="AC60" s="48" t="s">
        <v>20</v>
      </c>
      <c r="AD60" s="182"/>
      <c r="AE60" s="14"/>
      <c r="AF60" s="3"/>
      <c r="AG60" s="3"/>
      <c r="AH60" s="3"/>
      <c r="AI60" s="3"/>
      <c r="AJ60" s="3"/>
      <c r="AK60" s="3"/>
      <c r="AL60" s="3"/>
      <c r="AM60" s="3"/>
      <c r="AN60" s="3"/>
      <c r="AO60" s="3"/>
      <c r="AP60" s="3"/>
      <c r="AQ60" s="3"/>
    </row>
    <row r="61" spans="1:44" s="12" customFormat="1" ht="21.95" customHeight="1" x14ac:dyDescent="0.15">
      <c r="B61" s="2"/>
      <c r="C61" s="2"/>
      <c r="D61" s="2"/>
      <c r="E61" s="2"/>
      <c r="F61" s="8"/>
      <c r="G61" s="139" t="s">
        <v>64</v>
      </c>
      <c r="H61" s="140"/>
      <c r="I61" s="140"/>
      <c r="J61" s="145"/>
      <c r="K61" s="139" t="s">
        <v>65</v>
      </c>
      <c r="L61" s="145"/>
      <c r="M61" s="6" t="s">
        <v>10</v>
      </c>
      <c r="N61" s="5" t="s">
        <v>13</v>
      </c>
      <c r="O61" s="16"/>
      <c r="W61" s="8"/>
      <c r="X61" s="181"/>
      <c r="Y61" s="155"/>
      <c r="Z61" s="37" t="s">
        <v>50</v>
      </c>
      <c r="AA61" s="141" t="s">
        <v>51</v>
      </c>
      <c r="AB61" s="142"/>
      <c r="AC61" s="48" t="s">
        <v>20</v>
      </c>
      <c r="AD61" s="182"/>
      <c r="AF61" s="3"/>
      <c r="AG61" s="3"/>
      <c r="AH61" s="3"/>
      <c r="AI61" s="3"/>
      <c r="AJ61" s="3"/>
      <c r="AK61" s="3"/>
      <c r="AL61" s="3"/>
      <c r="AM61" s="3"/>
      <c r="AN61" s="3"/>
      <c r="AO61" s="3"/>
      <c r="AP61" s="3"/>
      <c r="AQ61" s="3"/>
    </row>
    <row r="62" spans="1:44" s="12" customFormat="1" ht="21.95" customHeight="1" x14ac:dyDescent="0.15">
      <c r="B62" s="2"/>
      <c r="C62" s="2"/>
      <c r="D62" s="2"/>
      <c r="E62" s="2"/>
      <c r="F62" s="8"/>
      <c r="G62" s="130" t="s">
        <v>137</v>
      </c>
      <c r="H62" s="130"/>
      <c r="I62" s="130"/>
      <c r="J62" s="130"/>
      <c r="K62" s="131">
        <v>1</v>
      </c>
      <c r="L62" s="132"/>
      <c r="M62" s="135" t="s">
        <v>20</v>
      </c>
      <c r="N62" s="136" t="s">
        <v>7</v>
      </c>
      <c r="O62" s="15"/>
      <c r="W62" s="8"/>
      <c r="X62" s="181"/>
      <c r="Y62" s="156"/>
      <c r="Z62" s="37" t="s">
        <v>53</v>
      </c>
      <c r="AA62" s="141" t="s">
        <v>51</v>
      </c>
      <c r="AB62" s="142"/>
      <c r="AC62" s="48" t="s">
        <v>20</v>
      </c>
      <c r="AD62" s="182"/>
      <c r="AF62" s="111" t="s">
        <v>101</v>
      </c>
      <c r="AG62" s="111"/>
      <c r="AH62" s="111"/>
      <c r="AI62" s="111"/>
      <c r="AJ62" s="112" t="s">
        <v>117</v>
      </c>
      <c r="AK62" s="113"/>
      <c r="AL62" s="113"/>
      <c r="AM62" s="113"/>
      <c r="AN62" s="113"/>
      <c r="AO62" s="113"/>
      <c r="AP62" s="113"/>
      <c r="AQ62" s="114"/>
    </row>
    <row r="63" spans="1:44" s="12" customFormat="1" ht="21.95" customHeight="1" x14ac:dyDescent="0.15">
      <c r="B63" s="2"/>
      <c r="C63" s="2"/>
      <c r="D63" s="2"/>
      <c r="E63" s="2"/>
      <c r="F63" s="8"/>
      <c r="G63" s="130"/>
      <c r="H63" s="130"/>
      <c r="I63" s="130"/>
      <c r="J63" s="130"/>
      <c r="K63" s="133"/>
      <c r="L63" s="134"/>
      <c r="M63" s="135"/>
      <c r="N63" s="137"/>
      <c r="W63" s="8"/>
      <c r="X63" s="181"/>
      <c r="Y63" s="157" t="s">
        <v>104</v>
      </c>
      <c r="Z63" s="94" t="s">
        <v>105</v>
      </c>
      <c r="AA63" s="141" t="s">
        <v>106</v>
      </c>
      <c r="AB63" s="142"/>
      <c r="AC63" s="48" t="s">
        <v>20</v>
      </c>
      <c r="AD63" s="182"/>
      <c r="AF63" s="111"/>
      <c r="AG63" s="111"/>
      <c r="AH63" s="111"/>
      <c r="AI63" s="111"/>
      <c r="AJ63" s="115"/>
      <c r="AK63" s="116"/>
      <c r="AL63" s="116"/>
      <c r="AM63" s="116"/>
      <c r="AN63" s="116"/>
      <c r="AO63" s="116"/>
      <c r="AP63" s="116"/>
      <c r="AQ63" s="117"/>
    </row>
    <row r="64" spans="1:44" s="12" customFormat="1" ht="21.95" customHeight="1" x14ac:dyDescent="0.15">
      <c r="B64" s="101"/>
      <c r="F64" s="8"/>
      <c r="G64" s="125" t="s">
        <v>72</v>
      </c>
      <c r="H64" s="126"/>
      <c r="I64" s="126"/>
      <c r="J64" s="127"/>
      <c r="K64" s="128">
        <v>0.5</v>
      </c>
      <c r="L64" s="129"/>
      <c r="M64" s="98" t="s">
        <v>19</v>
      </c>
      <c r="N64" s="137"/>
      <c r="X64" s="181"/>
      <c r="Y64" s="158"/>
      <c r="Z64" s="37" t="s">
        <v>50</v>
      </c>
      <c r="AA64" s="141" t="s">
        <v>51</v>
      </c>
      <c r="AB64" s="142"/>
      <c r="AC64" s="48" t="s">
        <v>20</v>
      </c>
      <c r="AD64" s="182"/>
      <c r="AF64" s="121" t="s">
        <v>102</v>
      </c>
      <c r="AG64" s="121"/>
      <c r="AH64" s="104" t="s">
        <v>103</v>
      </c>
      <c r="AI64" s="104"/>
      <c r="AJ64" s="122"/>
      <c r="AK64" s="123"/>
      <c r="AL64" s="92" t="s">
        <v>7</v>
      </c>
      <c r="AM64" s="92" t="s">
        <v>118</v>
      </c>
      <c r="AN64" s="124">
        <f>M8+M18+M30</f>
        <v>45</v>
      </c>
      <c r="AO64" s="124"/>
      <c r="AP64" s="92" t="s">
        <v>7</v>
      </c>
      <c r="AQ64" s="77"/>
    </row>
    <row r="65" spans="1:44" s="12" customFormat="1" ht="21.95" customHeight="1" x14ac:dyDescent="0.15">
      <c r="B65" s="101"/>
      <c r="C65" s="101"/>
      <c r="D65" s="101"/>
      <c r="E65" s="101"/>
      <c r="F65" s="8"/>
      <c r="G65" s="125" t="s">
        <v>75</v>
      </c>
      <c r="H65" s="126"/>
      <c r="I65" s="126"/>
      <c r="J65" s="127"/>
      <c r="K65" s="139">
        <v>0</v>
      </c>
      <c r="L65" s="140"/>
      <c r="M65" s="98" t="s">
        <v>20</v>
      </c>
      <c r="N65" s="137"/>
      <c r="X65" s="181"/>
      <c r="Y65" s="159"/>
      <c r="Z65" s="37" t="s">
        <v>53</v>
      </c>
      <c r="AA65" s="141" t="s">
        <v>51</v>
      </c>
      <c r="AB65" s="142"/>
      <c r="AC65" s="48" t="s">
        <v>20</v>
      </c>
      <c r="AD65" s="182"/>
      <c r="AF65" s="121"/>
      <c r="AG65" s="121"/>
      <c r="AH65" s="104" t="s">
        <v>139</v>
      </c>
      <c r="AI65" s="104"/>
      <c r="AJ65" s="105"/>
      <c r="AK65" s="106"/>
      <c r="AL65" s="93" t="s">
        <v>7</v>
      </c>
      <c r="AM65" s="92" t="s">
        <v>118</v>
      </c>
      <c r="AN65" s="107">
        <f>M39+M47+M57</f>
        <v>55</v>
      </c>
      <c r="AO65" s="107"/>
      <c r="AP65" s="93" t="s">
        <v>7</v>
      </c>
      <c r="AQ65" s="77"/>
    </row>
    <row r="66" spans="1:44" s="12" customFormat="1" ht="21.95" customHeight="1" x14ac:dyDescent="0.15">
      <c r="B66" s="101"/>
      <c r="C66" s="101"/>
      <c r="D66" s="101"/>
      <c r="E66" s="101"/>
      <c r="F66" s="8"/>
      <c r="G66" s="108" t="s">
        <v>77</v>
      </c>
      <c r="H66" s="109"/>
      <c r="I66" s="109"/>
      <c r="J66" s="109"/>
      <c r="K66" s="109"/>
      <c r="L66" s="109"/>
      <c r="M66" s="110"/>
      <c r="N66" s="137"/>
      <c r="X66" s="181"/>
      <c r="Y66" s="104" t="s">
        <v>87</v>
      </c>
      <c r="Z66" s="104"/>
      <c r="AA66" s="49" t="s">
        <v>19</v>
      </c>
      <c r="AB66" s="50" t="s">
        <v>36</v>
      </c>
      <c r="AC66" s="35" t="s">
        <v>20</v>
      </c>
      <c r="AD66" s="182"/>
      <c r="AE66" s="54"/>
      <c r="AF66" s="121"/>
      <c r="AG66" s="121"/>
      <c r="AH66" s="104" t="s">
        <v>104</v>
      </c>
      <c r="AI66" s="104"/>
      <c r="AJ66" s="105"/>
      <c r="AK66" s="106"/>
      <c r="AL66" s="93" t="s">
        <v>7</v>
      </c>
      <c r="AM66" s="92" t="s">
        <v>118</v>
      </c>
      <c r="AN66" s="107">
        <f>AN64+AN65</f>
        <v>100</v>
      </c>
      <c r="AO66" s="107"/>
      <c r="AP66" s="93" t="s">
        <v>7</v>
      </c>
      <c r="AQ66" s="78"/>
    </row>
    <row r="67" spans="1:44" s="12" customFormat="1" ht="21.95" customHeight="1" x14ac:dyDescent="0.15">
      <c r="A67" s="9"/>
      <c r="B67" s="101"/>
      <c r="C67" s="101"/>
      <c r="D67" s="101"/>
      <c r="E67" s="101"/>
      <c r="F67" s="8"/>
      <c r="G67" s="118" t="s">
        <v>78</v>
      </c>
      <c r="H67" s="119"/>
      <c r="I67" s="119"/>
      <c r="J67" s="119"/>
      <c r="K67" s="119"/>
      <c r="L67" s="119"/>
      <c r="M67" s="120"/>
      <c r="N67" s="138"/>
      <c r="P67" s="3"/>
      <c r="Q67" s="3"/>
      <c r="R67" s="3"/>
      <c r="S67" s="3"/>
      <c r="T67" s="3"/>
      <c r="U67" s="3"/>
      <c r="V67" s="3"/>
      <c r="X67" s="181"/>
      <c r="Y67" s="104"/>
      <c r="Z67" s="104"/>
      <c r="AA67" s="49" t="s">
        <v>19</v>
      </c>
      <c r="AB67" s="50" t="s">
        <v>107</v>
      </c>
      <c r="AC67" s="35" t="s">
        <v>20</v>
      </c>
      <c r="AD67" s="182"/>
      <c r="AE67" s="54"/>
      <c r="AF67" s="257" t="s">
        <v>130</v>
      </c>
      <c r="AG67" s="258"/>
      <c r="AH67" s="258"/>
      <c r="AI67" s="259"/>
      <c r="AJ67" s="263"/>
      <c r="AK67" s="264"/>
      <c r="AL67" s="267" t="s">
        <v>7</v>
      </c>
      <c r="AM67" s="267" t="s">
        <v>118</v>
      </c>
      <c r="AN67" s="267">
        <f>AN22+AN26</f>
        <v>40</v>
      </c>
      <c r="AO67" s="267"/>
      <c r="AP67" s="267" t="s">
        <v>7</v>
      </c>
      <c r="AQ67" s="269"/>
      <c r="AR67" s="1"/>
    </row>
    <row r="68" spans="1:44" s="12" customFormat="1" ht="21.95" customHeight="1" x14ac:dyDescent="0.15">
      <c r="A68" s="9"/>
      <c r="B68" s="54"/>
      <c r="C68" s="54"/>
      <c r="D68" s="54"/>
      <c r="E68" s="54"/>
      <c r="F68" s="8"/>
      <c r="G68" s="54"/>
      <c r="H68" s="54"/>
      <c r="I68" s="54"/>
      <c r="J68" s="54"/>
      <c r="K68" s="54"/>
      <c r="L68" s="54"/>
      <c r="M68" s="54"/>
      <c r="N68" s="54"/>
      <c r="O68" s="54"/>
      <c r="P68" s="3"/>
      <c r="Q68" s="3"/>
      <c r="R68" s="3"/>
      <c r="S68" s="3"/>
      <c r="T68" s="3"/>
      <c r="U68" s="3"/>
      <c r="V68" s="3"/>
      <c r="X68" s="181"/>
      <c r="Y68" s="104"/>
      <c r="Z68" s="104"/>
      <c r="AA68" s="49" t="s">
        <v>19</v>
      </c>
      <c r="AB68" s="50" t="s">
        <v>108</v>
      </c>
      <c r="AC68" s="35" t="s">
        <v>20</v>
      </c>
      <c r="AD68" s="182"/>
      <c r="AF68" s="260"/>
      <c r="AG68" s="261"/>
      <c r="AH68" s="261"/>
      <c r="AI68" s="262"/>
      <c r="AJ68" s="265"/>
      <c r="AK68" s="266"/>
      <c r="AL68" s="268"/>
      <c r="AM68" s="268"/>
      <c r="AN68" s="268"/>
      <c r="AO68" s="268"/>
      <c r="AP68" s="268"/>
      <c r="AQ68" s="270"/>
    </row>
    <row r="69" spans="1:44" s="12" customFormat="1" ht="21.95" customHeight="1" x14ac:dyDescent="0.15">
      <c r="A69" s="9"/>
      <c r="B69" s="54"/>
      <c r="C69" s="54"/>
      <c r="D69" s="54"/>
      <c r="E69" s="54"/>
      <c r="F69" s="8"/>
      <c r="G69" s="102"/>
      <c r="H69" s="102"/>
      <c r="I69" s="102"/>
      <c r="J69" s="102"/>
      <c r="K69" s="102"/>
      <c r="L69" s="102"/>
      <c r="M69" s="102"/>
      <c r="N69" s="102"/>
      <c r="P69" s="89"/>
      <c r="Q69" s="89"/>
      <c r="R69" s="89"/>
      <c r="S69" s="89"/>
      <c r="T69" s="89"/>
      <c r="U69" s="89"/>
      <c r="V69" s="89"/>
      <c r="X69" s="4"/>
      <c r="Y69" s="4"/>
      <c r="Z69" s="2"/>
      <c r="AA69" s="2"/>
      <c r="AB69" s="2"/>
      <c r="AC69" s="3"/>
      <c r="AD69" s="2"/>
      <c r="AE69" s="54"/>
    </row>
    <row r="70" spans="1:44" s="12" customFormat="1" ht="21.95" customHeight="1" x14ac:dyDescent="0.15">
      <c r="A70" s="9"/>
      <c r="B70" s="54"/>
      <c r="C70" s="54"/>
      <c r="D70" s="54"/>
      <c r="E70" s="54"/>
      <c r="F70" s="8"/>
      <c r="G70" s="89"/>
      <c r="H70" s="89"/>
      <c r="I70" s="89"/>
      <c r="J70" s="89"/>
      <c r="K70" s="89"/>
      <c r="L70" s="89"/>
      <c r="M70" s="89"/>
      <c r="N70" s="89"/>
      <c r="O70" s="54"/>
      <c r="P70" s="3"/>
      <c r="Q70" s="3"/>
      <c r="R70" s="3"/>
      <c r="S70" s="3"/>
      <c r="T70" s="3"/>
      <c r="U70" s="3"/>
      <c r="V70" s="3"/>
      <c r="X70" s="4"/>
      <c r="Y70" s="4"/>
      <c r="Z70" s="2"/>
      <c r="AA70" s="2"/>
      <c r="AB70" s="2"/>
      <c r="AC70" s="3"/>
      <c r="AD70" s="2"/>
      <c r="AE70" s="54"/>
    </row>
    <row r="71" spans="1:44" s="3" customFormat="1" ht="21.95" customHeight="1" x14ac:dyDescent="0.15">
      <c r="B71" s="2"/>
      <c r="C71" s="2"/>
      <c r="D71" s="2"/>
      <c r="E71" s="2"/>
      <c r="F71" s="54"/>
      <c r="G71" s="2"/>
      <c r="H71" s="2"/>
      <c r="I71" s="2"/>
      <c r="J71" s="2"/>
      <c r="K71" s="2"/>
      <c r="L71" s="2"/>
      <c r="M71" s="2"/>
      <c r="N71" s="2"/>
      <c r="O71" s="12"/>
      <c r="W71" s="9"/>
      <c r="X71" s="4"/>
      <c r="Y71" s="4"/>
      <c r="Z71" s="2"/>
      <c r="AA71" s="2"/>
      <c r="AB71" s="2"/>
      <c r="AD71" s="2"/>
      <c r="AF71" s="4"/>
      <c r="AG71" s="4"/>
      <c r="AH71" s="2"/>
      <c r="AI71" s="2"/>
      <c r="AJ71" s="2"/>
      <c r="AK71" s="2"/>
      <c r="AL71" s="2"/>
      <c r="AM71" s="2"/>
      <c r="AN71" s="2"/>
      <c r="AO71" s="2"/>
      <c r="AP71" s="2"/>
      <c r="AQ71" s="2"/>
    </row>
    <row r="72" spans="1:44" s="3" customFormat="1" ht="21.95" customHeight="1" x14ac:dyDescent="0.15">
      <c r="B72" s="2"/>
      <c r="C72" s="2"/>
      <c r="D72" s="2"/>
      <c r="E72" s="2"/>
      <c r="F72" s="54"/>
      <c r="G72" s="2"/>
      <c r="H72" s="2"/>
      <c r="I72" s="2"/>
      <c r="J72" s="2"/>
      <c r="K72" s="2"/>
      <c r="L72" s="2"/>
      <c r="M72" s="2"/>
      <c r="N72" s="2"/>
      <c r="O72" s="12"/>
      <c r="W72" s="9"/>
      <c r="X72" s="4"/>
      <c r="Y72" s="4"/>
      <c r="Z72" s="2"/>
      <c r="AA72" s="2"/>
      <c r="AB72" s="2"/>
      <c r="AD72" s="2"/>
      <c r="AF72" s="4"/>
      <c r="AG72" s="4"/>
      <c r="AH72" s="2"/>
      <c r="AI72" s="2"/>
      <c r="AJ72" s="2"/>
      <c r="AK72" s="2"/>
      <c r="AL72" s="2"/>
      <c r="AM72" s="2"/>
      <c r="AN72" s="2"/>
      <c r="AO72" s="2"/>
      <c r="AP72" s="2"/>
      <c r="AQ72" s="2"/>
    </row>
    <row r="73" spans="1:44" s="3" customFormat="1" ht="21.95" customHeight="1" x14ac:dyDescent="0.15">
      <c r="B73" s="2"/>
      <c r="C73" s="2"/>
      <c r="D73" s="2"/>
      <c r="E73" s="2"/>
      <c r="F73" s="54"/>
      <c r="G73" s="2"/>
      <c r="H73" s="2"/>
      <c r="I73" s="2"/>
      <c r="J73" s="2"/>
      <c r="K73" s="2"/>
      <c r="L73" s="2"/>
      <c r="M73" s="2"/>
      <c r="N73" s="2"/>
      <c r="O73" s="12"/>
      <c r="W73" s="9"/>
      <c r="X73" s="4"/>
      <c r="Y73" s="4"/>
      <c r="Z73" s="2"/>
      <c r="AA73" s="2"/>
      <c r="AB73" s="2"/>
      <c r="AD73" s="2"/>
      <c r="AF73" s="4"/>
      <c r="AG73" s="4"/>
      <c r="AH73" s="2"/>
      <c r="AI73" s="2"/>
      <c r="AJ73" s="2"/>
      <c r="AK73" s="2"/>
      <c r="AL73" s="2"/>
      <c r="AM73" s="2"/>
      <c r="AN73" s="2"/>
      <c r="AO73" s="2"/>
      <c r="AP73" s="2"/>
      <c r="AQ73" s="2"/>
    </row>
    <row r="74" spans="1:44" s="3" customFormat="1" ht="21.95" customHeight="1" x14ac:dyDescent="0.15">
      <c r="B74" s="2"/>
      <c r="C74" s="2"/>
      <c r="D74" s="2"/>
      <c r="E74" s="2"/>
      <c r="F74" s="54"/>
      <c r="G74" s="2"/>
      <c r="H74" s="2"/>
      <c r="I74" s="2"/>
      <c r="J74" s="2"/>
      <c r="K74" s="2"/>
      <c r="L74" s="2"/>
      <c r="M74" s="2"/>
      <c r="N74" s="2"/>
      <c r="O74" s="2"/>
      <c r="W74" s="9"/>
      <c r="X74" s="4"/>
      <c r="Y74" s="4"/>
      <c r="Z74" s="2"/>
      <c r="AA74" s="2"/>
      <c r="AB74" s="2"/>
      <c r="AD74" s="2"/>
      <c r="AF74" s="4"/>
      <c r="AG74" s="4"/>
      <c r="AH74" s="2"/>
      <c r="AI74" s="2"/>
      <c r="AJ74" s="2"/>
      <c r="AK74" s="2"/>
      <c r="AL74" s="2"/>
      <c r="AM74" s="2"/>
      <c r="AN74" s="2"/>
      <c r="AO74" s="2"/>
      <c r="AP74" s="2"/>
      <c r="AQ74" s="2"/>
    </row>
    <row r="75" spans="1:44" s="3" customFormat="1" ht="21.95" customHeight="1" x14ac:dyDescent="0.15">
      <c r="B75" s="2"/>
      <c r="C75" s="2"/>
      <c r="D75" s="2"/>
      <c r="E75" s="2"/>
      <c r="F75" s="54"/>
      <c r="G75" s="2"/>
      <c r="H75" s="2"/>
      <c r="I75" s="2"/>
      <c r="J75" s="2"/>
      <c r="K75" s="2"/>
      <c r="L75" s="2"/>
      <c r="M75" s="2"/>
      <c r="N75" s="2"/>
      <c r="O75" s="2"/>
      <c r="W75" s="9"/>
      <c r="X75" s="4"/>
      <c r="Y75" s="4"/>
      <c r="Z75" s="2"/>
      <c r="AA75" s="2"/>
      <c r="AB75" s="2"/>
      <c r="AD75" s="2"/>
      <c r="AF75" s="4"/>
      <c r="AG75" s="4"/>
      <c r="AH75" s="2"/>
      <c r="AI75" s="2"/>
      <c r="AJ75" s="2"/>
      <c r="AK75" s="2"/>
      <c r="AL75" s="2"/>
      <c r="AM75" s="2"/>
      <c r="AN75" s="2"/>
      <c r="AO75" s="2"/>
      <c r="AP75" s="2"/>
      <c r="AQ75" s="2"/>
    </row>
    <row r="76" spans="1:44" s="3" customFormat="1" ht="21.95" customHeight="1" x14ac:dyDescent="0.15">
      <c r="B76" s="2"/>
      <c r="C76" s="2"/>
      <c r="D76" s="2"/>
      <c r="E76" s="2"/>
      <c r="F76" s="54"/>
      <c r="G76" s="2"/>
      <c r="H76" s="2"/>
      <c r="I76" s="2"/>
      <c r="J76" s="2"/>
      <c r="K76" s="2"/>
      <c r="L76" s="2"/>
      <c r="M76" s="2"/>
      <c r="N76" s="2"/>
      <c r="O76" s="2"/>
      <c r="W76" s="54"/>
      <c r="X76" s="4"/>
      <c r="Y76" s="4"/>
      <c r="Z76" s="2"/>
      <c r="AA76" s="2"/>
      <c r="AB76" s="2"/>
      <c r="AD76" s="2"/>
      <c r="AF76" s="4"/>
      <c r="AG76" s="4"/>
      <c r="AH76" s="2"/>
      <c r="AI76" s="2"/>
      <c r="AJ76" s="2"/>
      <c r="AK76" s="2"/>
      <c r="AL76" s="2"/>
      <c r="AM76" s="2"/>
      <c r="AN76" s="2"/>
      <c r="AO76" s="2"/>
      <c r="AP76" s="2"/>
      <c r="AQ76" s="2"/>
    </row>
    <row r="77" spans="1:44" s="3" customFormat="1" ht="21.95" customHeight="1" x14ac:dyDescent="0.15">
      <c r="B77" s="2"/>
      <c r="C77" s="2"/>
      <c r="D77" s="2"/>
      <c r="E77" s="2"/>
      <c r="F77" s="54"/>
      <c r="G77" s="2"/>
      <c r="H77" s="2"/>
      <c r="I77" s="2"/>
      <c r="J77" s="2"/>
      <c r="K77" s="2"/>
      <c r="L77" s="2"/>
      <c r="M77" s="2"/>
      <c r="N77" s="2"/>
      <c r="O77" s="2"/>
      <c r="P77" s="4"/>
      <c r="Q77" s="4"/>
      <c r="R77" s="2"/>
      <c r="S77" s="2"/>
      <c r="T77" s="2"/>
      <c r="U77" s="2"/>
      <c r="W77" s="54"/>
      <c r="X77" s="4"/>
      <c r="Y77" s="4"/>
      <c r="Z77" s="2"/>
      <c r="AA77" s="2"/>
      <c r="AB77" s="2"/>
      <c r="AD77" s="2"/>
      <c r="AF77" s="4"/>
      <c r="AG77" s="4"/>
      <c r="AH77" s="2"/>
      <c r="AI77" s="2"/>
      <c r="AJ77" s="2"/>
      <c r="AK77" s="2"/>
      <c r="AL77" s="2"/>
      <c r="AM77" s="2"/>
      <c r="AN77" s="2"/>
      <c r="AO77" s="2"/>
      <c r="AP77" s="2"/>
      <c r="AQ77" s="2"/>
    </row>
    <row r="78" spans="1:44" s="3" customFormat="1" ht="21.95" customHeight="1" x14ac:dyDescent="0.15">
      <c r="B78" s="2"/>
      <c r="C78" s="2"/>
      <c r="D78" s="2"/>
      <c r="E78" s="2"/>
      <c r="F78" s="54"/>
      <c r="G78" s="2"/>
      <c r="H78" s="2"/>
      <c r="I78" s="2"/>
      <c r="J78" s="2"/>
      <c r="K78" s="2"/>
      <c r="L78" s="2"/>
      <c r="M78" s="2"/>
      <c r="N78" s="2"/>
      <c r="O78" s="2"/>
      <c r="P78" s="4"/>
      <c r="Q78" s="4"/>
      <c r="R78" s="2"/>
      <c r="S78" s="2"/>
      <c r="T78" s="2"/>
      <c r="U78" s="2"/>
      <c r="W78" s="54"/>
      <c r="X78" s="4"/>
      <c r="Y78" s="4"/>
      <c r="Z78" s="2"/>
      <c r="AA78" s="2"/>
      <c r="AB78" s="2"/>
      <c r="AD78" s="2"/>
      <c r="AF78" s="4"/>
      <c r="AG78" s="4"/>
      <c r="AH78" s="2"/>
      <c r="AI78" s="2"/>
      <c r="AJ78" s="2"/>
      <c r="AK78" s="2"/>
      <c r="AL78" s="2"/>
      <c r="AM78" s="2"/>
      <c r="AN78" s="2"/>
      <c r="AO78" s="2"/>
      <c r="AP78" s="2"/>
      <c r="AQ78" s="2"/>
    </row>
    <row r="79" spans="1:44" ht="21.95" customHeight="1" x14ac:dyDescent="0.15">
      <c r="A79" s="3"/>
    </row>
    <row r="80" spans="1:44" ht="21.95" customHeight="1" x14ac:dyDescent="0.15">
      <c r="A80" s="3"/>
    </row>
  </sheetData>
  <mergeCells count="265">
    <mergeCell ref="B39:B52"/>
    <mergeCell ref="C39:C45"/>
    <mergeCell ref="D39:D45"/>
    <mergeCell ref="E39:E52"/>
    <mergeCell ref="C46:C52"/>
    <mergeCell ref="D46:D52"/>
    <mergeCell ref="AF20:AQ20"/>
    <mergeCell ref="AP22:AQ22"/>
    <mergeCell ref="AP23:AQ23"/>
    <mergeCell ref="AP24:AQ24"/>
    <mergeCell ref="AN22:AO22"/>
    <mergeCell ref="AF22:AM22"/>
    <mergeCell ref="AP26:AQ26"/>
    <mergeCell ref="AP27:AQ27"/>
    <mergeCell ref="AP28:AQ28"/>
    <mergeCell ref="AN26:AO26"/>
    <mergeCell ref="AF26:AM26"/>
    <mergeCell ref="AF27:AO27"/>
    <mergeCell ref="AF28:AO28"/>
    <mergeCell ref="AF23:AO23"/>
    <mergeCell ref="AF24:AO24"/>
    <mergeCell ref="B25:E25"/>
    <mergeCell ref="B27:B32"/>
    <mergeCell ref="C27:C29"/>
    <mergeCell ref="D27:D29"/>
    <mergeCell ref="B33:B38"/>
    <mergeCell ref="C33:C35"/>
    <mergeCell ref="D33:D35"/>
    <mergeCell ref="E33:E38"/>
    <mergeCell ref="C36:C38"/>
    <mergeCell ref="D36:D38"/>
    <mergeCell ref="AF8:AM9"/>
    <mergeCell ref="AN8:AQ8"/>
    <mergeCell ref="G9:L9"/>
    <mergeCell ref="P9:R9"/>
    <mergeCell ref="S9:T9"/>
    <mergeCell ref="X9:X68"/>
    <mergeCell ref="Y9:Y14"/>
    <mergeCell ref="AA9:AB9"/>
    <mergeCell ref="AD9:AD68"/>
    <mergeCell ref="AF67:AI68"/>
    <mergeCell ref="AJ67:AK68"/>
    <mergeCell ref="AL67:AL68"/>
    <mergeCell ref="AM67:AM68"/>
    <mergeCell ref="AN67:AO68"/>
    <mergeCell ref="AP67:AP68"/>
    <mergeCell ref="AQ67:AQ68"/>
    <mergeCell ref="AF6:AQ6"/>
    <mergeCell ref="G5:W5"/>
    <mergeCell ref="B2:N4"/>
    <mergeCell ref="P2:Q2"/>
    <mergeCell ref="R2:Z2"/>
    <mergeCell ref="AF2:AL2"/>
    <mergeCell ref="AN2:AQ2"/>
    <mergeCell ref="P3:Q4"/>
    <mergeCell ref="R3:Z4"/>
    <mergeCell ref="AF3:AL4"/>
    <mergeCell ref="G6:AD6"/>
    <mergeCell ref="AA22:AB22"/>
    <mergeCell ref="AA23:AB23"/>
    <mergeCell ref="AA20:AB20"/>
    <mergeCell ref="Y21:Y26"/>
    <mergeCell ref="AA21:AB21"/>
    <mergeCell ref="AA29:AB29"/>
    <mergeCell ref="AA30:AB30"/>
    <mergeCell ref="B8:E8"/>
    <mergeCell ref="G8:L8"/>
    <mergeCell ref="P8:V8"/>
    <mergeCell ref="X8:AD8"/>
    <mergeCell ref="B10:B15"/>
    <mergeCell ref="C10:C12"/>
    <mergeCell ref="D10:D12"/>
    <mergeCell ref="E10:E15"/>
    <mergeCell ref="C13:C15"/>
    <mergeCell ref="D13:D15"/>
    <mergeCell ref="B17:E17"/>
    <mergeCell ref="B18:B23"/>
    <mergeCell ref="C18:C20"/>
    <mergeCell ref="D18:D20"/>
    <mergeCell ref="E18:E23"/>
    <mergeCell ref="C21:C23"/>
    <mergeCell ref="D21:D23"/>
    <mergeCell ref="Y27:Y32"/>
    <mergeCell ref="AA27:AB27"/>
    <mergeCell ref="AA28:AB28"/>
    <mergeCell ref="M23:M24"/>
    <mergeCell ref="N23:N28"/>
    <mergeCell ref="AA32:AB32"/>
    <mergeCell ref="AA24:AB24"/>
    <mergeCell ref="AA25:AB25"/>
    <mergeCell ref="AA26:AB26"/>
    <mergeCell ref="AF16:AQ17"/>
    <mergeCell ref="AA19:AB19"/>
    <mergeCell ref="AA13:AB13"/>
    <mergeCell ref="AF10:AM11"/>
    <mergeCell ref="AN10:AQ10"/>
    <mergeCell ref="AA10:AB10"/>
    <mergeCell ref="AA11:AB11"/>
    <mergeCell ref="AA15:AB15"/>
    <mergeCell ref="S14:T14"/>
    <mergeCell ref="AA14:AB14"/>
    <mergeCell ref="AF12:AQ13"/>
    <mergeCell ref="S13:T13"/>
    <mergeCell ref="V10:V17"/>
    <mergeCell ref="S11:T11"/>
    <mergeCell ref="S12:T12"/>
    <mergeCell ref="AA12:AB12"/>
    <mergeCell ref="AA16:AB16"/>
    <mergeCell ref="AF14:AQ15"/>
    <mergeCell ref="AA17:AB17"/>
    <mergeCell ref="S10:T10"/>
    <mergeCell ref="Y15:Y20"/>
    <mergeCell ref="AA18:AB18"/>
    <mergeCell ref="E27:E32"/>
    <mergeCell ref="C30:C32"/>
    <mergeCell ref="D30:D32"/>
    <mergeCell ref="R15:R16"/>
    <mergeCell ref="G25:J25"/>
    <mergeCell ref="K25:L25"/>
    <mergeCell ref="S42:T42"/>
    <mergeCell ref="G22:J22"/>
    <mergeCell ref="K22:L22"/>
    <mergeCell ref="G27:M27"/>
    <mergeCell ref="G28:M28"/>
    <mergeCell ref="G41:J42"/>
    <mergeCell ref="K41:L42"/>
    <mergeCell ref="P30:R30"/>
    <mergeCell ref="S30:T30"/>
    <mergeCell ref="S35:T35"/>
    <mergeCell ref="S36:T36"/>
    <mergeCell ref="G10:I15"/>
    <mergeCell ref="J10:J15"/>
    <mergeCell ref="G16:J16"/>
    <mergeCell ref="K16:L16"/>
    <mergeCell ref="K10:L15"/>
    <mergeCell ref="M10:M15"/>
    <mergeCell ref="P10:Q17"/>
    <mergeCell ref="G43:J44"/>
    <mergeCell ref="K43:L44"/>
    <mergeCell ref="G39:L39"/>
    <mergeCell ref="G40:L40"/>
    <mergeCell ref="G45:J45"/>
    <mergeCell ref="G23:J24"/>
    <mergeCell ref="K23:L24"/>
    <mergeCell ref="G18:L18"/>
    <mergeCell ref="G19:N19"/>
    <mergeCell ref="G20:I21"/>
    <mergeCell ref="J20:N20"/>
    <mergeCell ref="J21:N21"/>
    <mergeCell ref="G26:J26"/>
    <mergeCell ref="K26:L26"/>
    <mergeCell ref="G30:L30"/>
    <mergeCell ref="K45:L45"/>
    <mergeCell ref="N41:N45"/>
    <mergeCell ref="V31:V37"/>
    <mergeCell ref="AA40:AB40"/>
    <mergeCell ref="AA35:AB35"/>
    <mergeCell ref="G32:I34"/>
    <mergeCell ref="K32:L32"/>
    <mergeCell ref="N32:N34"/>
    <mergeCell ref="S32:T32"/>
    <mergeCell ref="K33:L33"/>
    <mergeCell ref="S33:T33"/>
    <mergeCell ref="K34:L34"/>
    <mergeCell ref="S34:T34"/>
    <mergeCell ref="Y33:Y38"/>
    <mergeCell ref="AA33:AB33"/>
    <mergeCell ref="AA36:AB36"/>
    <mergeCell ref="AA31:AB31"/>
    <mergeCell ref="Y39:Y44"/>
    <mergeCell ref="AA39:AB39"/>
    <mergeCell ref="G31:L31"/>
    <mergeCell ref="P31:Q37"/>
    <mergeCell ref="S31:T31"/>
    <mergeCell ref="AA41:AB41"/>
    <mergeCell ref="AA42:AB42"/>
    <mergeCell ref="AA37:AB37"/>
    <mergeCell ref="AA38:AB38"/>
    <mergeCell ref="M41:M42"/>
    <mergeCell ref="P40:R40"/>
    <mergeCell ref="S40:T40"/>
    <mergeCell ref="P47:R47"/>
    <mergeCell ref="S47:T47"/>
    <mergeCell ref="R54:R55"/>
    <mergeCell ref="AA34:AB34"/>
    <mergeCell ref="S43:T43"/>
    <mergeCell ref="AA51:AB51"/>
    <mergeCell ref="M43:M44"/>
    <mergeCell ref="R44:R45"/>
    <mergeCell ref="AA52:AB52"/>
    <mergeCell ref="AA48:AB48"/>
    <mergeCell ref="P41:Q45"/>
    <mergeCell ref="S41:T41"/>
    <mergeCell ref="V41:V45"/>
    <mergeCell ref="AA49:AB49"/>
    <mergeCell ref="AA44:AB44"/>
    <mergeCell ref="AA43:AB43"/>
    <mergeCell ref="Y45:Y50"/>
    <mergeCell ref="AA45:AB45"/>
    <mergeCell ref="AA46:AB46"/>
    <mergeCell ref="AA47:AB47"/>
    <mergeCell ref="P39:V39"/>
    <mergeCell ref="AA61:AB61"/>
    <mergeCell ref="G47:L47"/>
    <mergeCell ref="Y66:Z68"/>
    <mergeCell ref="S51:T51"/>
    <mergeCell ref="S52:T52"/>
    <mergeCell ref="S53:T53"/>
    <mergeCell ref="AA63:AB63"/>
    <mergeCell ref="G49:I54"/>
    <mergeCell ref="J49:J54"/>
    <mergeCell ref="K49:L54"/>
    <mergeCell ref="M49:M54"/>
    <mergeCell ref="P48:Q56"/>
    <mergeCell ref="S48:T48"/>
    <mergeCell ref="V48:V56"/>
    <mergeCell ref="AA64:AB64"/>
    <mergeCell ref="S49:T49"/>
    <mergeCell ref="G48:L48"/>
    <mergeCell ref="G61:J61"/>
    <mergeCell ref="K61:L61"/>
    <mergeCell ref="G55:J55"/>
    <mergeCell ref="K55:L55"/>
    <mergeCell ref="AA62:AB62"/>
    <mergeCell ref="AA57:AB57"/>
    <mergeCell ref="AA58:AB58"/>
    <mergeCell ref="G57:L57"/>
    <mergeCell ref="G58:N58"/>
    <mergeCell ref="G59:I60"/>
    <mergeCell ref="J59:N59"/>
    <mergeCell ref="J60:N60"/>
    <mergeCell ref="S50:T50"/>
    <mergeCell ref="AA54:AB54"/>
    <mergeCell ref="AA55:AB55"/>
    <mergeCell ref="AA50:AB50"/>
    <mergeCell ref="Y51:Y56"/>
    <mergeCell ref="AA59:AB59"/>
    <mergeCell ref="AA60:AB60"/>
    <mergeCell ref="AA56:AB56"/>
    <mergeCell ref="Y57:Y62"/>
    <mergeCell ref="AA53:AB53"/>
    <mergeCell ref="AH66:AI66"/>
    <mergeCell ref="AJ66:AK66"/>
    <mergeCell ref="AN66:AO66"/>
    <mergeCell ref="G66:M66"/>
    <mergeCell ref="AF62:AI63"/>
    <mergeCell ref="AJ62:AQ63"/>
    <mergeCell ref="G67:M67"/>
    <mergeCell ref="AF64:AG66"/>
    <mergeCell ref="AH64:AI64"/>
    <mergeCell ref="AJ64:AK64"/>
    <mergeCell ref="AN64:AO64"/>
    <mergeCell ref="G64:J64"/>
    <mergeCell ref="K64:L64"/>
    <mergeCell ref="AH65:AI65"/>
    <mergeCell ref="AJ65:AK65"/>
    <mergeCell ref="AN65:AO65"/>
    <mergeCell ref="G65:J65"/>
    <mergeCell ref="G62:J63"/>
    <mergeCell ref="K62:L63"/>
    <mergeCell ref="M62:M63"/>
    <mergeCell ref="N62:N67"/>
    <mergeCell ref="K65:L65"/>
    <mergeCell ref="AA65:AB65"/>
    <mergeCell ref="Y63:Y65"/>
  </mergeCells>
  <phoneticPr fontId="2"/>
  <pageMargins left="0.31496062992125984" right="0.31496062992125984" top="0.55118110236220474" bottom="0.35433070866141736" header="0.31496062992125984" footer="0.31496062992125984"/>
  <pageSetup paperSize="8"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簡易プロポ_土木設計以外_調査（現場無）</vt:lpstr>
      <vt:lpstr>'簡易プロポ_土木設計以外_調査（現場無）'!Print_Area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2024-04-01T04:46:21Z</dcterms:created>
  <dcterms:modified xsi:type="dcterms:W3CDTF">2024-04-01T04:46:27Z</dcterms:modified>
  <cp:category/>
  <cp:contentStatus/>
</cp:coreProperties>
</file>